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ΔΙΑΓΩΝΙΣΜΟΙ\2025\3.ΑΠΕΥΘΕΙΑΣ ΠΡΟΣΚΛΗΣΕΙΣ 2025\47.β.2η ΠΡΟΣΚΛ. ΓΡΑΦΙΚΗΣ ΥΛΗΣ (ΛΕΤΣΙΟΣ)\3.ΠΡΟΣΚΛΗΣΗ\"/>
    </mc:Choice>
  </mc:AlternateContent>
  <xr:revisionPtr revIDLastSave="0" documentId="13_ncr:1_{E4C38992-425E-4520-A90A-2CDA57CA6FC7}" xr6:coauthVersionLast="47" xr6:coauthVersionMax="47" xr10:uidLastSave="{00000000-0000-0000-0000-000000000000}"/>
  <workbookProtection workbookAlgorithmName="SHA-512" workbookHashValue="VjqzC160KvvWJ/Ii0+2a25MdWjUmq0MnszJ4h8uNzkVWGk0LyKUJVp/zWmziH7fkOyAZGIoZLN17voQD9A6lmA==" workbookSaltValue="ThWplzkM1c7Y0OhKN+fT7A==" workbookSpinCount="100000" lockStructure="1"/>
  <bookViews>
    <workbookView xWindow="23880" yWindow="-120" windowWidth="21840" windowHeight="13140" xr2:uid="{7C4C6812-DD0E-4B23-8FD3-EE8CC267DE10}"/>
  </bookViews>
  <sheets>
    <sheet name="γραφική ύλη" sheetId="1" r:id="rId1"/>
  </sheets>
  <definedNames>
    <definedName name="_xlnm._FilterDatabase" localSheetId="0" hidden="1">'γραφική ύλη'!$A$1:$H$138</definedName>
    <definedName name="_xlnm.Print_Titles" localSheetId="0">'γραφική ύλη'!$5:$5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4" i="1" l="1"/>
  <c r="H127"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8" i="1"/>
  <c r="H129" i="1"/>
  <c r="H130" i="1"/>
  <c r="H131" i="1"/>
  <c r="H132" i="1"/>
  <c r="H133" i="1"/>
  <c r="H134" i="1"/>
  <c r="H135" i="1"/>
  <c r="H136" i="1"/>
  <c r="H137" i="1" l="1"/>
  <c r="H138" i="1" s="1"/>
</calcChain>
</file>

<file path=xl/sharedStrings.xml><?xml version="1.0" encoding="utf-8"?>
<sst xmlns="http://schemas.openxmlformats.org/spreadsheetml/2006/main" count="361" uniqueCount="219">
  <si>
    <t>α/α</t>
  </si>
  <si>
    <t>είδος</t>
  </si>
  <si>
    <t>μονάδα μέτρησης</t>
  </si>
  <si>
    <t>τιμή συνολ. ποσότητας χωρίς ΦΠΑ</t>
  </si>
  <si>
    <t>αναλυτική περιγραφή/τεχνικές προδιαγραφές είδους</t>
  </si>
  <si>
    <t>ΔΙΟΡΘΩΤΙΚΟ ΥΓΡΟ ΕΓΓΡΑΦΩΝ (BLANCO)</t>
  </si>
  <si>
    <t>τεμ</t>
  </si>
  <si>
    <t>ΔΙΟΡΘΩΤΙΚΟ ΥΓΡΟ ΕΓΓΡΑΦΩΝ + ΔΙΑΛΥΤΙΚΟ ΥΓΡΟ</t>
  </si>
  <si>
    <t>ΑΠΟΣΥΡΡΑΠΤΙΚΟ ΜΙΝΙ ΚΑΒΟΥΡΑΚΙ</t>
  </si>
  <si>
    <t>ΔΙΑΚΟΡΕΥΤΗΣ (ΠΕΡΦΟΡΑΤΕΡ) ΧΕΙΡΟΣ 10-12 φ.</t>
  </si>
  <si>
    <t>ΔΑΧΤΥΛΟΒΡΕΧΤΗΡΑΣ</t>
  </si>
  <si>
    <t>ΕΤΙΚΕΤΕΣ ΑΥΤΟΚΟΛΛΗΤΕΣ ΣΤΡΟΓΓΥΛΕΣ ΛΕΥΚΕΣ ΜΕ ΤΡΥΠΑ Χ 40 φ. (προστατευτικά για τις τρύπες του διακορευτή)</t>
  </si>
  <si>
    <t>συσκ.</t>
  </si>
  <si>
    <t>ΧΑΡΤΑΚΙΑ ΣΗΜΕΙΩΣΕΩΝ ΛΕΥΚΑ ΣΕ ΣΧΗΜΑ ΚΥΒΟΥ</t>
  </si>
  <si>
    <t>ΔΙΑΧΩΡΙΣΤΙΚΑ ΧΡΩΜΑΤΙΣΤΑ Α4 (συσκευασία 10 τεμαχίων)</t>
  </si>
  <si>
    <t>ΣΕΛΙΔΟΔΕΙΚΤΕΣ ΑΥΤΟΚΟΛΛΗΤΟΙ ΧΡΩΜΑΤΙΣΤΟΙ (Συσκευασία 5 χρωμάτων)</t>
  </si>
  <si>
    <t>ΔΙΑΦΑΝΕΙΣ ΘΗΚΕΣ (ΖΕΛΑΤΙΝΕΣ) ΕΓΓΡΑΦΩΝ Α4 ΤΥΠΟΥ Π (Συσκευασία 100 τεμαχίων)</t>
  </si>
  <si>
    <t>ΔΙΑΦΑΝΕΙΣ ΘΗΚΕΣ (ΖΕΛΑΤΙΝΕΣ) ΕΓΓΡΑΦΩΝ Α4 ΤΥΠΟΥ Γ (Συσκευασία 100 τεμαχίων)</t>
  </si>
  <si>
    <t>ΒΑΣΗ ΓΙΑ ΗΜΕΡΟΛΟΓΙΟ ΓΡΑΦΕΙΟΥ</t>
  </si>
  <si>
    <t>ΚΑΡΦΙΤΣΕΣ ΑΤΣΑΛΙΝΕΣ ΣΕ ΚΟΥΤΙ 50gr</t>
  </si>
  <si>
    <t>κουτί</t>
  </si>
  <si>
    <t>ΠΙΝΕΖΕΣ ΑΠΛΕΣ ΣΕ ΚΟΥΤΙ ΤΩΝ 100 ΤΕΜΑΧΙΩΝ.</t>
  </si>
  <si>
    <t>ΚΛΑΣΕΡ ΠΛΑΣΤΙΚΟΠΟΙΗΜΕΝΟ 4/32 ΧΡΩΜΑΤΟΣ ΚΙΤΡΙΝΟ</t>
  </si>
  <si>
    <t>ΚΛΑΣΕΡ ΠΛΑΣΤΙΚΟΠΟΙΗΜΕΝΟ 4/32 ΧΡΩΜΑΤΟΣ ΠΟΡΤΟΚΑΛΙ</t>
  </si>
  <si>
    <t>ΚΛΑΣΕΡ ΠΛΑΣΤΙΚΟΠΟΙΗΜΕΝΟ 4/32 ΧΡΩΜΑΤΟΣ ΠΡΑΣΙΝΟ</t>
  </si>
  <si>
    <t>ΚΛΑΣΕΡ ΠΛΑΣΤΙΚΟΠΟΙΗΜΕΝΟ 4/32 ΧΡΩΜΑΤΟΣ ΜΠΛΕ</t>
  </si>
  <si>
    <t>ΚΛΑΣΕΡ ΠΛΑΣΤΙΚΟΠΟΙΗΜΕΝΟ 4/32 ΧΡΩΜΑΤΟΣ ΜΑΥΡΟ</t>
  </si>
  <si>
    <t>ΚΛΑΣΕΡ ΠΛΑΣΤΙΚΟΠΟΙΗΜΕΝΟ 8/32 ΧΡΩΜΑΤΟΣ ΚΙΤΡΙΝΟ</t>
  </si>
  <si>
    <t>ΚΛΑΣΕΡ ΠΛΑΣΤΙΚΟΠΟΙΗΜΕΝΟ 8/32 ΧΡΩΜΑΤΟΣ ΠΟΡΤΟΚΑΛΙ</t>
  </si>
  <si>
    <t>ΚΛΑΣΕΡ ΠΛΑΣΤΙΚΟΠΟΙΗΜΕΝΟ 8/32 ΧΡΩΜΑΤΟΣ ΚΟΚΚΙΝΟ</t>
  </si>
  <si>
    <t>ΚΛΑΣΕΡ ΠΛΑΣΤΙΚΟΠΟΙΗΜΕΝΟ 8/32 ΧΡΩΜΑΤΟΣ ΠΡΑΣΙΝΟ</t>
  </si>
  <si>
    <t>ΚΛΑΣΕΡ ΠΛΑΣΤΙΚΟΠΟΙΗΜΕΝΟ 8/32 ΧΡΩΜΑΤΟΣ ΜΠΛΕ</t>
  </si>
  <si>
    <t>ΚΛΑΣΕΡ ΠΛΑΣΤΙΚΟΠΟΙΗΜΕΝΟ 8/32 ΧΡΩΜΑΤΟΣ ΜΑΥΡΟ</t>
  </si>
  <si>
    <t>ΚΛΑΣΕΡ ΧΑΡΤΙΝΟ ΣΥΝΝΕΦΟ 4/32</t>
  </si>
  <si>
    <t>ΚΛΑΣΕΡ ΧΑΡΤΙΝΟ ΣΥΝΝΕΦΟ 8/32</t>
  </si>
  <si>
    <t>ΚΟΛΛΑ STICK 8gr</t>
  </si>
  <si>
    <t>ΚΟΛΛΑ ΡΕΥΣΤΗ 20 ml</t>
  </si>
  <si>
    <t>ΚΟΛΛΑ ΣΤΙΓΜΗΣ (2gr + 1gr)</t>
  </si>
  <si>
    <t>ΚΟΛΛΑ ΣΕ ΜΟΡΦΗ ΠΛΑΣΤΕΛΙΝΗΣ</t>
  </si>
  <si>
    <t>ΚΟΛΛΗΤΙΚΗ ΤΑΙΝΙΑ ΤΥΠΟΥ ΣΕΛΟΤΕΙΠ ΔΙΑΦΑΝΗΣ 15mm Χ 33 m</t>
  </si>
  <si>
    <t>ΚΟΛΛΗΤΙΚΗ ΤΑΙΝΙΑ ΤΥΠΟΥ ΣΕΛΟΤΕΙΠ  ΓΑΛΑΚΤΩΔΗΣ 19mm Χ 33m</t>
  </si>
  <si>
    <t>ΚΟΛΛΗΤΙΚΗ ΤΑΙΝΙΑ ΣΥΣΚΕΥΑΣΙΑΣ  ΔΙΑΦΑΝΗΣ ΠΛΑΤΟΥΣ 48mm X 50 μ.</t>
  </si>
  <si>
    <t>ΚΟΜΠΙΟΥΤΕΡΑΚΙ ΓΡΑΦΕΙΟΥ 12 ψηφίων 11*18</t>
  </si>
  <si>
    <t>ΛΑΣΤΙΧΑ ΣΥΣΚΕΥΑΣΙΑΣ ΠΛΑΚΕ (1 kg) Φ180 Χ 5mm (18/5)</t>
  </si>
  <si>
    <t>κιλό</t>
  </si>
  <si>
    <t>ΛΑΣΤΙΧΑ ΣΥΣΚΕΥΑΣΙΑΣ ΨΙΛΑ (1 kg) No12</t>
  </si>
  <si>
    <t>ΓΟΜΟΛΑΣΤΙΧΑ ΛΕΥΚΗ</t>
  </si>
  <si>
    <t>ΞΥΣΤΡΑ ΜΕΤΑΛΛΙΚΗ</t>
  </si>
  <si>
    <t>ΜΟΛΥΒΙ ΑΠΛΟ {2 HB} σε κουτί των 12 τμχ</t>
  </si>
  <si>
    <t>ΜΟΛΥΒΙ ΜΗΧΑΝΙΚΟ</t>
  </si>
  <si>
    <t>ΜΥΤΕΣ ΛΕΠΤΕΣ 0,7 mm Χ 12 τμχ ΓΙΑ ΜΗΧΑΝΙΚΟ ΜΟΛΥΒΙ</t>
  </si>
  <si>
    <t>ΜΠΛΟΚ ΣΗΜΕΙΩΣΕΩΝ ΡΙΓΕ ΜΕΓΑΛΟ Α4 50Φ ΣΠΙΡΑΛ</t>
  </si>
  <si>
    <t>ΜΠΛΟΚ ΣΗΜΕΙΩΣΕΩΝ ΡΙΓΕ ΜΙΚΡΟ Α5 50Φ ΣΠΙΡΑΛ</t>
  </si>
  <si>
    <t>ΣΤΥΛΟ ΔΙΑΡΚΕΙΑΣ ΤΥΠΟΥ BIC ΜΠΛΕ (κουτί των 50 τεμαχίων)</t>
  </si>
  <si>
    <t>ΣΤΥΛΟ ΔΙΑΡΚΕΙΑΣ ΤΥΠΟΥ BIC ΜΑΥΡΟ (κουτί των 50 τεμαχίων)</t>
  </si>
  <si>
    <t>ΣΤΥΛΟ ΔΙΑΡΚΕΙΑΣ ΤΥΠΟΥ BIC KOKKINO (κουτί των 50 τεμαχίων)</t>
  </si>
  <si>
    <t>ΣΤΥΛΟ ΔΙΑΡΚΕΙΑΣ ΤΥΠΟΥ BIC ΠΡΑΣΙΝΟ (κουτί των 50 τεμαχίων)</t>
  </si>
  <si>
    <t xml:space="preserve">ΧΑΡΤΙ ΠΕΡΙΤΥΛΙΓΜΑΤΟΣ ΠΛΑΤΟΥΣ  περίπου 1m και μήχους 50m </t>
  </si>
  <si>
    <t>ρολό</t>
  </si>
  <si>
    <r>
      <t xml:space="preserve">ΣΤΥΛΟ ΔΙΑΡΚΕΙΑΣ ΤΥΠΟΥ BIC (Με κίτρινο/orange σώμα) ΜΠΛΕ (κουτί των </t>
    </r>
    <r>
      <rPr>
        <b/>
        <sz val="10"/>
        <color theme="1"/>
        <rFont val="Calibri"/>
        <family val="2"/>
        <charset val="161"/>
      </rPr>
      <t xml:space="preserve">20 </t>
    </r>
    <r>
      <rPr>
        <sz val="10"/>
        <color theme="1"/>
        <rFont val="Calibri"/>
        <family val="2"/>
        <charset val="161"/>
      </rPr>
      <t>τεμαχίων)</t>
    </r>
  </si>
  <si>
    <r>
      <t xml:space="preserve">ΣΤΥΛΟ ΔΙΑΡΚΕΙΑΣ ΤΥΠΟΥ BIC (Με κίτρινο/orange σώμα) ΜΑΥΡΟ (κουτί των </t>
    </r>
    <r>
      <rPr>
        <b/>
        <sz val="10"/>
        <color theme="1"/>
        <rFont val="Calibri"/>
        <family val="2"/>
        <charset val="161"/>
      </rPr>
      <t xml:space="preserve">20 </t>
    </r>
    <r>
      <rPr>
        <sz val="10"/>
        <color theme="1"/>
        <rFont val="Calibri"/>
        <family val="2"/>
        <charset val="161"/>
      </rPr>
      <t>τεμαχίων)</t>
    </r>
  </si>
  <si>
    <r>
      <t xml:space="preserve">ΣΤΥΛΟ ΔΙΑΡΚΕΙΑΣ ΤΥΠΟΥ BIC (Με κίτρινο/orange σώμα) ΚΟΚΚΙΝΟ (κουτί των </t>
    </r>
    <r>
      <rPr>
        <b/>
        <sz val="10"/>
        <color theme="1"/>
        <rFont val="Calibri"/>
        <family val="2"/>
        <charset val="161"/>
      </rPr>
      <t xml:space="preserve">20 </t>
    </r>
    <r>
      <rPr>
        <sz val="10"/>
        <color theme="1"/>
        <rFont val="Calibri"/>
        <family val="2"/>
        <charset val="161"/>
      </rPr>
      <t>τεμαχίων)</t>
    </r>
  </si>
  <si>
    <t>ΜΑΡΚΑΔΟΡΟΣ ΧΟΝΤΡΗΣ ΓΡΑΦΗΣ (Ανεξίτηλος) χρώματος μαύρο &amp; μπλέ (1,5mm / 3mm)</t>
  </si>
  <si>
    <t>ΜΕΤΑΛΛΙΚΕΣ ΠΙΑΣΤΡΕΣ ΣΥΓΚΡΑΤΗΣΗΣ ΕΓΓΡΑΦΩΝ, 51mm σε συσκευασία 12 τμχ.</t>
  </si>
  <si>
    <t>ΜΕΤΑΛΛΙΚΕΣ ΠΙΑΣΤΡΕΣ ΣΥΓΚΡΑΤΗΣΗΣ ΕΓΓΡΑΦΩΝ, 41mm σε συσκευασία 12 τμχ.</t>
  </si>
  <si>
    <t>ΜΕΤΑΛΛΙΚΕΣ ΠΙΑΣΤΡΕΣ ΣΥΓΚΡΑΤΗΣΗΣ ΕΓΓΡΑΦΩΝ, 32mm σε συσκευασία 12 τμχ.</t>
  </si>
  <si>
    <t>ΣΥΡΡΑΠΤΙΚΟ ΧΕΙΡΟΣ (ΤΑΝΑΛΙΑ) ΓΙΑ ΜΕΤΑΛΛΙΚΟΥΣ ΣΥΝΔΕΤΗΡΕΣ ΝΟ 24/6 &amp; 24/8</t>
  </si>
  <si>
    <t>ΣΥΡΡΑΠΤΙΚΟ ΧΕΙΡΟΣ (ΤΑΝΑΛΙΑ) ΓΙΑ ΜΕΤΑΛΛΙΚΟΥΣ ΣΥΝΔΕΤΗΡΕΣ ΝΟ 64</t>
  </si>
  <si>
    <t>ΣΥΡΜΑΤΑ ΓΙΑ ΣΥΡΡΑΠΤΙΚΑ ΣΧΗΜΑΤΟΣ Π Νο 126 (24/6) 1000 ΣΥΡΜΑΤΑ ΣΕ ΚΑΘΕ ΚΟΥΤΙ</t>
  </si>
  <si>
    <t>ΣΥΡΜΑΤΑ ΓΙΑ ΣΥΡΡΑΠΤΙΚΑ ΣΧΗΜΑΤΟΣ Π Νο 64 ΜΕ 2000 ΣΥΡΜΑΤΑ ΣΕ ΚΑΘΕ ΚΟΥΤΙ</t>
  </si>
  <si>
    <t>ΤΑΜΠΟΝ ΓΡΑΦΕΙΟΥ Νο1 ΓΙΑ ΣΦΡΑΓΙΔΕΣ ΜΠΛΕ</t>
  </si>
  <si>
    <t>ΤΑΜΠΟΝ ΓΡΑΦΕΙΟΥ Νο2 ΓΙΑ ΣΦΡΑΓΙΔΕΣ ΜΠΛΕ</t>
  </si>
  <si>
    <t>ΜΕΛΑΝΙ ΓΙΑ ΤΑΜΠΟΝ ΣΦΡΑΓΙΔΑΣ ΜΠΛΕ 30ml</t>
  </si>
  <si>
    <t>ΒΙΒΛΙΟ ΠΡΩΤΟΚΟΛΛΟΥ ΑΛΛΗΛΟΓΡΑΦΙΑΣ 25*35 (100 ΦΎΛΛΩΝ)</t>
  </si>
  <si>
    <t>ΒΙΒΛΙΟ ΠΡΩΤΟΚΟΛΛΟΥ ΑΛΛΗΛΟΓΡΑΦΙΑΣ 25*35 (150 ΦΎΛΛΩΝ)</t>
  </si>
  <si>
    <r>
      <t xml:space="preserve">ΤΕΤΡΑΔΙΟ ΜΕ ΧΟΝΤΡΟ ΕΞΩΦΥΛΛΟ </t>
    </r>
    <r>
      <rPr>
        <b/>
        <sz val="10"/>
        <color theme="1"/>
        <rFont val="Calibri"/>
        <family val="2"/>
        <charset val="161"/>
      </rPr>
      <t>25*35</t>
    </r>
    <r>
      <rPr>
        <sz val="10"/>
        <color theme="1"/>
        <rFont val="Calibri"/>
        <family val="2"/>
        <charset val="161"/>
      </rPr>
      <t>(300 ΦΎΛΛΩΝ)</t>
    </r>
  </si>
  <si>
    <r>
      <t>ΦΑΚΕΛΟΣ ΜΕ ΧΟΝΤΡΟ ΧΑΡΤΟΝΙ ΜΕ ΚΟΡΔΟΝΙ (ΚΟΡΔΕΛΕΣ) 25*35*</t>
    </r>
    <r>
      <rPr>
        <b/>
        <sz val="10"/>
        <color theme="1"/>
        <rFont val="Calibri"/>
        <family val="2"/>
        <charset val="161"/>
      </rPr>
      <t>12</t>
    </r>
  </si>
  <si>
    <r>
      <t>ΦΑΚΕΛΟΣ ΜΕ ΧΟΝΤΡΟ ΧΑΡΤΟΝΙ ΜΕ ΚΟΡΔΟΝΙ (ΚΟΡΔΕΛΕΣ) 40*30*</t>
    </r>
    <r>
      <rPr>
        <b/>
        <sz val="10"/>
        <color theme="1"/>
        <rFont val="Calibri"/>
        <family val="2"/>
        <charset val="161"/>
      </rPr>
      <t>20</t>
    </r>
  </si>
  <si>
    <t>ΦΑΚΕΛΟΣ ΠΛΑΣΤΙΚΟΠΟΙΗΜΕΝΟΣ ΜΕ ΛΕΠΤΟ ΧΑΡΤΟΝΙ ΜΕ ΛΑΣΤΙΧΑ (ΔΙΦΥΛΛΟΣ)</t>
  </si>
  <si>
    <t>ΦΑΚΕΛΟΣ ΧΑΡΤΙΝΟΣ ΑΠΛΟΣ (ΔΙΦΥΛΛΟΣ)</t>
  </si>
  <si>
    <t>ΦΑΚΕΛΟΣ ΧΑΡΤΙΝΟΣ ΜΕ ΑΥΤΙΑ</t>
  </si>
  <si>
    <t>ΝΤΟΣΙΕ Α4 ΜΕ ΕΛΑΣΜΑ, ΔΙΑΦΑΝΕΣ</t>
  </si>
  <si>
    <t>ΘΗΚΕΣ ΕΙΣΕΡΧΟΜΕΝΩΝ Α4 - Πλαστικά κουτιά αποθήκευσης και ταξινόμησης - σκαφάκια διαφόρων χρωμάτων</t>
  </si>
  <si>
    <t>ΚΟΥΤΙ BOX ΓΩΝΙΑ ΧΑΡΤΙΝΟ ΑΡΧΕΙΟΘΕΤΗΣΗΣ</t>
  </si>
  <si>
    <t>ΚΟΠΙΔΙ ΧΑΡΤΙΟΥ</t>
  </si>
  <si>
    <t>ΧΑΡΑΚΑΣ ΠΛΑΣΤΙΚΟΣ 30cm</t>
  </si>
  <si>
    <r>
      <t xml:space="preserve">ΨΑΛΙΔΙ ΓΡΑΦΕΙΟΥ </t>
    </r>
    <r>
      <rPr>
        <b/>
        <sz val="10"/>
        <color theme="1"/>
        <rFont val="Calibri"/>
        <family val="2"/>
        <charset val="161"/>
      </rPr>
      <t xml:space="preserve">17 </t>
    </r>
    <r>
      <rPr>
        <sz val="10"/>
        <color theme="1"/>
        <rFont val="Calibri"/>
        <family val="2"/>
        <charset val="161"/>
      </rPr>
      <t>CM</t>
    </r>
  </si>
  <si>
    <t>Μπουκαλάκι χωρίς διαλυτικό, με πινέλο, 20 ml</t>
  </si>
  <si>
    <t>Διορθωτικό υγρό (blanco) + διαλυτικό υγρό σε μια συσκευασία 2 Χ 20 ml</t>
  </si>
  <si>
    <t>Διορθωτική ταινία πλάτους 4.2 mm και μήκους 6m. Εξωτερικό περίβλημα από πλαστικό.</t>
  </si>
  <si>
    <t>Κύβος 75mm x 75mm (απόκλιση +-5%) 100 φύλλων</t>
  </si>
  <si>
    <t>Χαρτάκια σημειώσεων αυτοκόλλητα κίτρινα 38mm x 50mm (απόκλιση +-5%) 100 φύλλων (συσκευασία 3 τεμαχίων)</t>
  </si>
  <si>
    <r>
      <t xml:space="preserve">ΧΑΡΤΑΚΙΑ ΣΗΜΕΙΩΣΕΩΝ ΑΥΤΟΚΟΛΛΗΤΑ ΚΙΤΡΙΝΑ </t>
    </r>
    <r>
      <rPr>
        <b/>
        <sz val="10"/>
        <color theme="1"/>
        <rFont val="Calibri"/>
        <family val="2"/>
        <charset val="161"/>
      </rPr>
      <t>75</t>
    </r>
    <r>
      <rPr>
        <sz val="10"/>
        <color theme="1"/>
        <rFont val="Calibri"/>
        <family val="2"/>
        <charset val="161"/>
      </rPr>
      <t xml:space="preserve">mm x </t>
    </r>
    <r>
      <rPr>
        <b/>
        <sz val="10"/>
        <color theme="1"/>
        <rFont val="Calibri"/>
        <family val="2"/>
        <charset val="161"/>
      </rPr>
      <t>75</t>
    </r>
    <r>
      <rPr>
        <sz val="10"/>
        <color theme="1"/>
        <rFont val="Calibri"/>
        <family val="2"/>
        <charset val="161"/>
      </rPr>
      <t>mm X 100 φ.</t>
    </r>
  </si>
  <si>
    <r>
      <t xml:space="preserve">ΧΑΡΤΑΚΙΑ ΣΗΜΕΙΩΣΕΩΝ ΑΥΤΟΚΟΛΛΗΤΑ ΚΙΤΡΙΝΑ (Συσκευασία 3 τεμαχίων) 38mm x </t>
    </r>
    <r>
      <rPr>
        <b/>
        <sz val="10"/>
        <color theme="1"/>
        <rFont val="Calibri"/>
        <family val="2"/>
        <charset val="161"/>
      </rPr>
      <t>50</t>
    </r>
    <r>
      <rPr>
        <sz val="10"/>
        <color theme="1"/>
        <rFont val="Calibri"/>
        <family val="2"/>
        <charset val="161"/>
      </rPr>
      <t>mm X 100 φ.</t>
    </r>
  </si>
  <si>
    <t>Χρωματιστοί σελιδοδείκτες για εύκολη υπενθύμιση, επισήμανση και εύκολη ανεύρεση σημειώσεων. Ενδεικτικές διαστάσεις: 12mmx48mm. Σε συσκευασία των 5 χρωμάτων.</t>
  </si>
  <si>
    <t>λευκή, μικρή</t>
  </si>
  <si>
    <t>Πλαστικός δακτυλοβρεχτήρας εύκαμπτος, με σφουγγαράκι</t>
  </si>
  <si>
    <t>Χρωματιστά διαχωριστικά 10 θεμάτων Α4 από λεπτό πλαστικό υλικό, με τρύπες στο πλάι, κατάλληλα για την αρχειοθέτηση εγγράφων.</t>
  </si>
  <si>
    <t>Με οπές, τύπου Π, με ενισχυμένο πλαστικό, γυαλιστερές. Ανοίγει από τη μικρή πλευρά για τοποθέτηση εγγράφων. Σε συσκευασία των 100 τεμαχίων</t>
  </si>
  <si>
    <t>Διαφανείς θήκες τύπου Γ, με άνοιγμα επάνω δεξιά, με ενισχυμένο πλαστικό. Σε συσκευασία των 100 τεμαχίων</t>
  </si>
  <si>
    <r>
      <t xml:space="preserve">Ημερήσιο Ημερολόγιο - Ατζέντα Γραφείου με σκληρό εξώφυλλο και PVC κάλυμμα με αφρολέξ στη μπροστινή όψη, διαστάσεων 17x24 τουλάχιστον, </t>
    </r>
    <r>
      <rPr>
        <b/>
        <sz val="10"/>
        <color theme="1"/>
        <rFont val="Calibri"/>
        <family val="2"/>
        <charset val="161"/>
      </rPr>
      <t>δεμένο</t>
    </r>
    <r>
      <rPr>
        <sz val="10"/>
        <color theme="1"/>
        <rFont val="Calibri"/>
        <family val="2"/>
        <charset val="161"/>
      </rPr>
      <t>.</t>
    </r>
  </si>
  <si>
    <t>Συσκευασία ανά τεμάχιο σε διάφανη ζελατίνα</t>
  </si>
  <si>
    <t>Κατάλληλη βάση για το επιτραπέζιο ημερολόγιο γραφείου</t>
  </si>
  <si>
    <t>Καρφίτσες ατσάλινες σε κουτί 50 gr</t>
  </si>
  <si>
    <t>Eξωτερικά πλαστικό υψηλής αντοχής, από πολυπροπυλένιο (pp), με μηχανισμό RADO, μεταλλικό δαχτυλίδι και ετικέτα σε διάφανη θήκη, διάφορα χρώματα.</t>
  </si>
  <si>
    <t>«« ««</t>
  </si>
  <si>
    <t>Α4 4/32, εξωτερικά από ανθεκτικό χαρτόνι, με ασπρόμαυρη εκτύπωση "σύννεφο", με μηχανισμό RADO και μεταλλικό δαχτυλίδι.</t>
  </si>
  <si>
    <t>Α4 8/32, εξωτερικά από ανθεκτικό χαρτόνι, με ασπρόμαυρη εκτύπωση "σύννεφο", με μηχανισμό RADO και μεταλλικό δαχτυλίδι.</t>
  </si>
  <si>
    <t>Μη τοξική, χωρίς διαλύτες για χάρτινες επιφάνειες, 8-12 γραμ.</t>
  </si>
  <si>
    <t>Γενικής χρήσης, 20 ml</t>
  </si>
  <si>
    <t>Κόλλα στιγμής πολύ ισχυρής δράσης, κατάλληλη για μέταλλα, πλαστικά, κεραμικά, πορσελάνες, λάστιχο, δέρμα, ξύλο. (2gr + 1gr)</t>
  </si>
  <si>
    <t xml:space="preserve">ΕΠΙΤΡΑΠΕΖΙΑ ΒΑΣΗ ΣΕΛΟΤΕΙΠ </t>
  </si>
  <si>
    <t>ΜΕ ΜΕΤΑΛΛΙΚΑ ΔΟΝΤΙΑ ΚΟΠΗΣ, ΒΑΡΕΩΣ ΤΥΠΟΥ, ΒΑΡΟΥΣ 380gr-420gr ΧΡΩΜΑΤΟΣ ΜΑΥΡΟΥ</t>
  </si>
  <si>
    <t>Κολλητική ταινία συσκευασίας, πλάτους 48 mm. Ανθεκτική στις υψηλές αλλά και στις χαμηλές θερμοκρασίες, μήκους 50 μ..</t>
  </si>
  <si>
    <t>Κομπιουτεράκι με οθόνη 12 ψηφίων 11*18</t>
  </si>
  <si>
    <t>Βάρος συσκευασίας του 1,0 Kg διάσταση διαμέτρου 180/5 mm (18/5)</t>
  </si>
  <si>
    <t>Βάρος συσκευασίας του 1,0 Kg Νο 12 διάσταση διαμέτρου 120 mm</t>
  </si>
  <si>
    <t>Μικρό κοπίδι με πλαστική λαβή, με κουμπί ασφαλείας, με ρυθμιζόμενο μηκος λεπίδας, πλάτους περί 9 mm &amp; μήκους περί τα 13 cm.</t>
  </si>
  <si>
    <t>Με στρόγγυλη μύτη 1,5-3 mm, κατάλληλος για επιφάνεια χαρτιού, χρώματος μαύρου, μπλε</t>
  </si>
  <si>
    <t>ΜΑΡΚΑΔΟΡΟΣ ΦΩΣΦΟΡΟΥΧΟΣ ΥΠΟΓΡΑΜΜΙΣΕΩΣ ΜΕ ΠΛΑΚΕ ΜΥΤΗ 3-5 mm - ΠΟΡΤΟΚΑΛΙ</t>
  </si>
  <si>
    <t>ΜΑΡΚΑΔΟΡΟΣ ΦΩΣΦΟΡΟΥΧΟΣ ΥΠΟΓΡΑΜΜΙΣΕΩΣ ΜΕ ΠΛΑΚΕ ΜΥΤΗ 3-5 mm - ΘΑΛΑΣΣΙ</t>
  </si>
  <si>
    <t>ΜΑΡΚΑΔΟΡΟΣ ΦΩΣΦΟΡΟΥΧΟΣ ΥΠΟΓΡΑΜΜΙΣΕΩΣ ΜΕ ΠΛΑΚΕ ΜΥΤΗ 3-5 mm - ΠΡΑΣΙΝΟ</t>
  </si>
  <si>
    <t>ΜΑΡΚΑΔΟΡΟΣ ΦΩΣΦΟΡΟΥΧΟΣ ΥΠΟΓΡΑΜΜΙΣΕΩΣ ΜΕ ΠΛΑΚΕ ΜΥΤΗ 3-5 mm - ΚΙΤΡΙΝΟ</t>
  </si>
  <si>
    <t>Μελάνι για ταμπόν, κατάλληλο για όλους τους τύπους σφραγίδων, χρώματος μπλε, σε μπουκαλάκι των 30 ml</t>
  </si>
  <si>
    <t>Μολύβι μηχανικό 0,7 mm, με ενσωματωμένη γόμα, μύτη ανθεκτική στο σπάσιμο χάρη στη μεταλλική προέκταση, λαβή από λάστιχο.</t>
  </si>
  <si>
    <t>Λεπτές μύτες 0,7 mm Χ 12 τμχ για μηχανικά μολύβια, ανθεκτικές στο σπάσιμο, με απαλή γραφή.</t>
  </si>
  <si>
    <t>Λευκό με ριγέ γραμμογράφηση των 50 φύλλων, σπιράλ, Α4</t>
  </si>
  <si>
    <t>Λευκό με ριγέ γραμμογράφηση των 50 φύλλων, σπιράλ, Α5</t>
  </si>
  <si>
    <t>Ξύστρα μεταλλική, μονή, κατάλληλη για όλα τα standard μολύβια, χωρίς κουτάκι, χωρίς ανταλλακτικό</t>
  </si>
  <si>
    <t xml:space="preserve">Ετικέτες αυτοκόλλητες, λευκές, στρογγυλές (προστατευτικά για τις τρύπες του διακορευτή). </t>
  </si>
  <si>
    <t>ΕΤΙΚΕΤΕΣ ΑΥΤΟΚΟΛΛΗΤΕΣ ΕΚΤΥΠΩΣΗΣ Α4 - 2 ετικέτες ανά φύλλο, συσκευασία 100 φ.</t>
  </si>
  <si>
    <t>ΕΤΙΚΕΤΕΣ ΑΥΤΟΚΟΛΛΗΤΕΣ ΕΚΤΥΠΩΣΗΣ Α4 - 2Χ4=8 ετικέτες ανά φύλλο, συσκευασία 100 φ.</t>
  </si>
  <si>
    <t>ΕΤΙΚΕΤΕΣ ΑΥΤΟΚΟΛΛΗΤΕΣ ΕΚΤΥΠΩΣΗΣ Α4 - 3Χ7=21 ετικέτες ανά φύλλο, συσκευασία 100 φ.</t>
  </si>
  <si>
    <t>ΕΤΙΚΕΤΕΣ ΑΥΤΟΚΟΛΛΗΤΕΣ ΕΚΤΥΠΩΣΗΣ Α4 - 3Χ11=33 ετικέτες ανά φύλλο, συσκευασία 100 φ.</t>
  </si>
  <si>
    <t>ΕΤΙΚΕΤΕΣ ΑΥΤΟΚΟΛΛΗΤΕΣ ΕΚΤΥΠΩΣΗΣ Α4 - 1Χ7=7 ετικέτες ανά φύλλο, συσκευασία 100 φ.</t>
  </si>
  <si>
    <t>Μαλακή γραφή, με μύτη 1,0 mm που δεν χαράσσει το χαρτί, καθαρή και ευκρινής γραφή με πάχος 0.4mm. Τρόπος κλεισίματος με καπάκι. Με στέλεχος διαφανές και εργονομική λαβή, διαφόρων χρωμάτων (κουτί των 50 τεμαχίων).</t>
  </si>
  <si>
    <t>Πάχος Μύτης:0.8 mm, Πάχος Γραφής:0.3 mm (κουτί των 20 τεμαχίων)</t>
  </si>
  <si>
    <t>ΣΤΥΛΟ ΜΑΡΚΑΔΟΡΑΚΙ ROLLER ΨΙΛΗΣ ΓΡΑΦΗΣ 0,5 ΧΡΩΜΑΤΟΣ ΚΟΚΚΙΝΟ</t>
  </si>
  <si>
    <t>ΣΤΥΛΟ ΜΑΡΚΑΔΟΡΑΚΙ ROLLER ΨΙΛΗΣ ΓΡΑΦΗΣ 0,5 ΧΡΩΜΑΤΟΣ ΜΑΥΡΟ</t>
  </si>
  <si>
    <t>ΣΤΥΛΟ ΜΑΡΚΑΔΟΡΑΚΙ ROLLER ΨΙΛΗΣ ΓΡΑΦΗΣ 0,5 ΧΡΩΜΑΤΟΣ ΜΠΛΕ</t>
  </si>
  <si>
    <t>Aδιάβροχο ανεξίτηλο μελάνι, μακράς διάρκειας, πάχος γραφής 0,5mm</t>
  </si>
  <si>
    <t>ΣΥΝΔΕΤΗΡΕΣ ΜΕΤΑΛΛΙΚΟΙ ΝΟ3 ΣΥΣΚΕΥΑΣΙΑ ΚΟΥΤΙΟΥ Χ 100 τεμ.</t>
  </si>
  <si>
    <t>ΣΥΝΔΕΤΗΡΕΣ ΜΕΤΑΛΛΙΚΟΙ ΝΟ4 ΣΥΣΚΕΥΑΣΙΑ ΚΟΥΤΙΟΥ Χ 100 τεμ.</t>
  </si>
  <si>
    <t>ΣΥΝΔΕΤΗΡΕΣ ΜΕΤΑΛΛΙΚΟΙ ΝΟ5 ΣΥΣΚΕΥΑΣΙΑ ΚΟΥΤΙΟΥ Χ 100 τεμ.</t>
  </si>
  <si>
    <t>ΣΥΝΔΕΤΗΡΕΣ ΜΕΤΑΛΛΙΚΟΙ ΝΟ7 ΣΥΣΚΕΥΑΣΙΑ ΚΟΥΤΙΟΥ Χ 50 τεμ.</t>
  </si>
  <si>
    <t>Μεταλλικής κατασκευής, με χειρολαβή σχήματος τανάλιας που λειτουργεί με σύρματα σχήματος Π Νο 64</t>
  </si>
  <si>
    <t>Μεταλλικής κατασκευής, με χειρολαβή σχήματος τανάλιας που λειτουργεί με σύρματα σχήματος Π Νο 24/6 &amp; 24/8</t>
  </si>
  <si>
    <t>Ταμπόν Νο1 σε πλαστική ή μεταλλική θήκη διάστασης 126mm X 82mm. Σε χρώμα μπλε.</t>
  </si>
  <si>
    <t>Ταμπόν Νο2 σε πλαστική ή μεταλλική θήκη διάστασης 109mm X 70mm. Σε χρώμα μπλε.</t>
  </si>
  <si>
    <t>ΑΝΤΑΛΛΑΚΤΙΚΟ ΤΑΜΠΟΝ ΑΥΤΟΜΕΛΑΝΟΥΜΕΝΟΥ ΜΗΧΑΝΙΣΜΟΥ ΣΤΡΟΓΓΥΛΗΣ ΣΦΡΑΓΙΔΑΣ, ΜΠΛΕ, Νο 46040</t>
  </si>
  <si>
    <t>Με ανθεκτικό χοντρό εξώφυλλο Διαστάσεων 25*35 (100 φύλλων)</t>
  </si>
  <si>
    <t>Με ανθεκτικό χοντρό εξώφυλλο, διαστάσεις: 25 x 35 x 150 φύλλα</t>
  </si>
  <si>
    <t>ΦΑΚΕΛΟΣ ΑΛΛΗΛΟΓΡΑΦΙΑΣ ΛΕΥΚΟΣ ΔΙΑΣΤΑΣΕΩΝ Α3 ΜΕ ΑΥΤΟΚΟΛΛΗΤΟ ΚΛΕΙΣΙΜΟ</t>
  </si>
  <si>
    <t>Ντοσιέ με έλασμα, διαστάσεως Α4, με διαφανές εξώφυλλο-κάλυμμα. Σε συσκευασία των 50 τεμαχίων, από ανθεκτικό πλαστικό υλικό, σε διάφορα χρώματα.</t>
  </si>
  <si>
    <t>ΦΑΚΕΛΟΣ ΑΠΟ ΣΚΛΗΡΟ ΧΑΡΤΟΝΙ ΤΥΠΟΥ FIBER ΣΕ ΣΧΗΜΑ ΚΟΥΤΙΟΥ (25x35) ΜΕ ΛΑΣΤΙΧΑ ΚΑΙ ΠΑΧΟΣ 12cm - ΜΑΥΡΟ</t>
  </si>
  <si>
    <t>ΦΑΚΕΛΟΣ ΑΠΟ ΣΚΛΗΡΟ ΧΑΡΤΟΝΙ ΤΥΠΟΥ FIBER ΣΕ ΣΧΗΜΑ ΚΟΥΤΙΟΥ (25x35) ΜΕ ΛΑΣΤΙΧΑ ΚΑΙ ΠΑΧΟΣ 3cm - ΜΑΥΡΟ</t>
  </si>
  <si>
    <t>ΦΑΚΕΛΟΣ ΑΠΟ ΣΚΛΗΡΟ ΧΑΡΤΟΝΙ ΤΥΠΟΥ FIBER ΣΕ ΣΧΗΜΑ ΚΟΥΤΙΟΥ (25x35) ΜΕ ΛΑΣΤΙΧΑ ΚΑΙ ΠΑΧΟΣ 5cm - ΜΑΥΡΟ</t>
  </si>
  <si>
    <t>ΦΑΚΕΛΟΣ ΑΠΟ ΣΚΛΗΡΟ ΧΑΡΤΟΝΙ ΤΥΠΟΥ FIBER ΣΕ ΣΧΗΜΑ ΚΟΥΤΙΟΥ (25x35) ΜΕ ΛΑΣΤΙΧΑ ΚΑΙ ΠΑΧΟΣ 8cm - ΜΑΥΡΟ</t>
  </si>
  <si>
    <t>25cm x 35cm, υφασμάτινη ράχη 12 cm, κατασκευασμένος από σκληρό χαρτόνι, κλείνει σε 3 σημεία με κορδέλες</t>
  </si>
  <si>
    <t>40cm x 30cm, υφασμάτινη ράχη 20 cm, κατασκευασμένος από σκληρό χαρτόνι, κλείνει σε 3 σημεία με κορδέλες</t>
  </si>
  <si>
    <t>Φάκελος από πλαστικοποιημένο χαρτόνι με εσωτερικά αυτιά για τη συγκράτηση των εγγράφων και λάστιχα, διαστάσεων Υ35x25x0εκ. ράχη, σε διάφορα χρώματα.</t>
  </si>
  <si>
    <t>Φάκελος από λεπτό χαρτόνι (χωρίς εσωτερικά αυτιά), με τυπωμένη ετικέτα στο εξώφυλλο, διαστάσεων Υ35x25x0εκ. ράχη, σε διάφορα χρώματα</t>
  </si>
  <si>
    <t>Φάκελος από λεπτό χαρτόνι με εσωτερικά αυτιά, με τυπωμένη ετικέτα στο εξώφυλλο, διαστάσεων Υ35x25x0εκ. ράχη, σε διάφορα χρώματα</t>
  </si>
  <si>
    <t>Λευκά χαρτάκια, διαστάσεως 90 x 90 mm, για κύβο σημειώσεων. Σε συσκευασία των 500 φύλλων.</t>
  </si>
  <si>
    <t>Πλαστικά κουτιά αποθήκευσης και ταξινόμησης εγγράφων, σκαφάκια διαφόρων χρωμάτων.</t>
  </si>
  <si>
    <t>Κουτί αρχειοθέτησης κοφτό από χαρτόνι, για χρήση πάνω στο γραφείο. Εύκολο στη συναρμολόγησή του και μεγάλης αντοχής. Διαστάσεις (cm): 26,5 Χ 31,5 Πλάτη ράχης: 9,0 &amp; Ύψος: 31,5</t>
  </si>
  <si>
    <t>Ψαλίδι καθημερινής χρήσης μεγέθους 17cm, με πλαστική λαβή και ανθεκτικές μεταλλικές λεπίδες από ανοξείδωτο ατσάλι.</t>
  </si>
  <si>
    <t>Αυτοκόλλητα σε μορφή πλαστελίνης, κατάλληλα για να κολλήσουν χαρτί ή μικρά αντικείμενα πάνω στα περισσότερα υλικά και επιφάνειες, λευκού χρώματος, βάρους 50-60 γρ.</t>
  </si>
  <si>
    <t>ΦΑΚΕΛΟΣ ΔΙΑΦΑΝΟΣ ΜΕ ΚΟΥΜΠΙ ΓΙΑ Α4</t>
  </si>
  <si>
    <t>ΚΛΙΜΑΚΟΜΕΤΡΟ</t>
  </si>
  <si>
    <t>ΣΦΟΥΓΓΑΡΙ ΜΑΓΝΗΤΙΚΟ ΑΣΠΡΟΠΙΝΑΚΑ</t>
  </si>
  <si>
    <t>ΣΦΟΥΓΓΑΡΙ ΑΣΠΡΟΠΙΝΑΚΑ ΠΟΥ ΔΕΧΕΤΑΙ ΑΝΤΑΛΛΑΚΤΙΚΑ ΠΑΝΑΚΙΑ</t>
  </si>
  <si>
    <t>ΕΛΑΣΜΑΤΑ ΜΕΤΑΛΛΙΚΑ ΔΕΣΙΜΑΤΟΣ ΕΓΓΡΑΦΩΝ - ΚΟΥΤΙ 50 ΤΕΜ.</t>
  </si>
  <si>
    <t>Ελάσματα μεταλλικά, ανοξείδωτα, ζεύγος 2 τεμαχίων, για δέσιμο χαρτιών με διάτρηση τυπική 2 οπών (απόστασης 8 cm) - Κουτί 50 τεμαχίων (50 ζεύγη)</t>
  </si>
  <si>
    <t>ΣΠΑΓΓΟΣ ΠΛΑΣΤΙΚΟΣ ΛΕΥΚΟΣ 500 gr</t>
  </si>
  <si>
    <t>Σπάγγος-σχοινί σε κουβάρι των 500gr για δεματοποίηση, χρώματος λευκού</t>
  </si>
  <si>
    <t>ΜΑΡΚΑΔΟΡΟΣ ΧΟΝΤΡΗΣ ΓΡΑΦΗΣ ΓΙΑ ΑΣΠΡΟΠΙΝΑΚΑ (1,5mm / 3mm) - ΜΑΥΡΟ</t>
  </si>
  <si>
    <t>ΜΑΡΚΑΔΟΡΟΣ ΧΟΝΤΡΗΣ ΓΡΑΦΗΣ ΓΙΑ ΑΣΠΡΟΠΙΝΑΚΑ (1,5mm / 3mm) - ΚΟΚΚΙΝΟ</t>
  </si>
  <si>
    <t>ΜΑΡΚΑΔΟΡΟΣ ΧΟΝΤΡΗΣ ΓΡΑΦΗΣ ΓΙΑ ΑΣΠΡΟΠΙΝΑΚΑ (1,5mm / 3mm) - ΜΠΛΕ</t>
  </si>
  <si>
    <t>ΣΤΥΛΟ ΔΙΑΡΚΕΙΑΣ GEL ΤΥΠΟΥ PILOT, 0,7mm - ΚΟΥΤΙ 12 ΤΕΜ. - ΜΠΛΕ</t>
  </si>
  <si>
    <t>Στυλό με μύτη πάχους 0,7mm, λάστιχο και κλιπ τσέπης</t>
  </si>
  <si>
    <t>ΜΑΡΚΑΔΟΡΟΣ ΑΣΠΡΟΠΙΝΑΚΑ ΤΥΠΟΥ EDDING 360XL - ΚΟΚΚΙΝΟ</t>
  </si>
  <si>
    <t>ΑΝΤΑΛΛΑΚΤΙΚΟ ΜΕΛΑΝΙ ΓΙΑ ΜΑΡΚΑΔΟΡΟ ΑΣΠΡΟΠΙΝΑΚΑ 30ml - ΚΟΚΚΙΝΟ</t>
  </si>
  <si>
    <t>ΑΝΤΑΛΛΑΚΤΙΚΟ ΜΕΛΑΝΙ ΓΙΑ ΜΑΡΚΑΔΟΡΟ ΑΣΠΡΟΠΙΝΑΚΑ 30ml - ΜΑΥΡΟ</t>
  </si>
  <si>
    <t>ΑΝΤΑΛΛΑΚΤΙΚΟ ΜΕΛΑΝΙ ΓΙΑ ΜΑΡΚΑΔΟΡΟ ΑΣΠΡΟΠΙΝΑΚΑ 30ml - ΜΠΛΕ</t>
  </si>
  <si>
    <t xml:space="preserve">
Ανταλλακτικό Μελάνι για παραπάνω Μαρκαδόρο Λευκού Πίνακα BT 30 - ΚΟΚΚΙΝΟ</t>
  </si>
  <si>
    <t xml:space="preserve">
Ανταλλακτικό Μελάνι για παραπάνω Μαρκαδόρο Λευκού Πίνακα BT 30 - ΜΑΥΡΟ</t>
  </si>
  <si>
    <t xml:space="preserve">
Ανταλλακτικό Μελάνι για παραπάνω Μαρκαδόρο Λευκού Πίνακα BT 30 - ΜΠΛΕ</t>
  </si>
  <si>
    <t>ΜΑΡΚΑΔΟΡΟΣ ΑΣΠΡΟΠΙΝΑΚΑ ΤΥΠΟΥ EDDING 360XL - ΜΑΥΡΟ</t>
  </si>
  <si>
    <t>ΜΑΡΚΑΔΟΡΟΣ ΑΣΠΡΟΠΙΝΑΚΑ ΤΥΠΟΥ EDDING 360XL - ΜΠΛΕ</t>
  </si>
  <si>
    <t>ΜΑΡΚΑΔΟΡΟΣ ΑΣΠΡΟΠΙΝΑΚΑ ΤΥΠΟΥ PILOT V BOARD MASTER MEDIUM (2,3mm) ΕΠΑΝΑΓΕΜΙΖΟΜΕΝΟΣ - ΚΟΚΚΙΝΟ</t>
  </si>
  <si>
    <t>ΜΑΡΚΑΔΟΡΟΣ ΑΣΠΡΟΠΙΝΑΚΑ ΤΥΠΟΥ PILOT V BOARD MASTER MEDIUM (2,3mm) ΕΠΑΝΑΓΕΜΙΖΟΜΕΝΟΣ - ΜΑΥΡΟ</t>
  </si>
  <si>
    <t xml:space="preserve">ΑΝΤΑΛΛΑΚΤΙΚΗ ΑΜΠΟΥΛΑ ΜΕΛΑΝΙΟΥ ΕΠΑΝΑΓΕΜΙΖΟΜΕΝΟΥ ΜΑΡΚΑΔΟΡΟΥ 6ml -  ΚΟΚΚΙΝΟ </t>
  </si>
  <si>
    <t>ΑΝΤΑΛΛΑΚΤΙΚΗ ΑΜΠΟΥΛΑ ΓΙΑ ΠΑΡΑΠΑΝΩ ΜΑΡΚΑΔΟΡΟ ΤΥΠΟΥ PILOT V BOARD MASTER - ΚΟΚΚΙΝΟ</t>
  </si>
  <si>
    <t xml:space="preserve">ΑΝΤΑΛΛΑΚΤΙΚΗ ΑΜΠΟΥΛΑ ΜΕΛΑΝΙΟΥ ΕΠΑΝΑΓΕΜΙΖΟΜΕΝΟΥ ΜΑΡΚΑΔΟΡΟΥ 6ml -  ΜΑΥΡΟ </t>
  </si>
  <si>
    <t>ΑΝΤΑΛΛΑΚΤΙΚΗ ΑΜΠΟΥΛΑ 6ml ΓΙΑ ΠΑΡΑΠΑΝΩ ΜΑΡΚΑΔΟΡΟ ΤΥΠΟΥ PILOT V BOARD MASTER - ΜΑΥΡΟ</t>
  </si>
  <si>
    <t xml:space="preserve">ΑΝΤΑΛΛΑΚΤΙΚΗ ΑΜΠΟΥΛΑ ΜΕΛΑΝΙΟΥ ΕΠΑΝΑΓΕΜΙΖΟΜΕΝΟΥ ΜΑΡΚΑΔΟΡΟΥ 6ml -  ΜΠΛΕ </t>
  </si>
  <si>
    <t>ΜΑΡΚΑΔΟΡΟΣ ΑΣΠΡΟΠΙΝΑΚΑ ΤΥΠΟΥ PILOT V BOARD MASTER MEDIUM (2,3mm) ΕΠΑΝΑΓΕΜΙΖΟΜΕΝΟΣ - ΜΠΛΕ</t>
  </si>
  <si>
    <t>ΑΝΤΑΛΛΑΚΤΙΚΗ ΑΜΠΟΥΛΑ 6ml ΓΙΑ ΠΑΡΑΠΑΝΩ ΜΑΡΚΑΔΟΡΟ ΤΥΠΟΥ PILOT V BOARD MASTER - ΜΠΛΕ</t>
  </si>
  <si>
    <t>ΜΟΛΥΒΟΘΗΚΗ ΜΕΤΑΛΙΚΗ ΜΑΥΡΗ ΜΕ ΠΛΕΓΜΑ</t>
  </si>
  <si>
    <t>ΔΙΟΡΘΩΤΙΚΗ ΤΑΙΝΙΑ - ΡΟΛΟ (BLANCO ROLLER) 6m</t>
  </si>
  <si>
    <t>ανθεκτικό εξώφυλλο. Διαστάσεων 17Χ24cm περίπου</t>
  </si>
  <si>
    <t>ΕΥΡΕΤΗΡΙΟ ΤΗΛΕΦΩΝΙΚΟ (ΕΛΛΗΝΙΚΟ ΑΛΦΑΒΗΤΟ)</t>
  </si>
  <si>
    <t>συνολική αιτούμενη ποσότητα</t>
  </si>
  <si>
    <t>ΣΥΝΟΛΟ (χωρίς ΦΠΑ):</t>
  </si>
  <si>
    <t>ΣΥΝΟΛΟ (με 24% ΦΠΑ):</t>
  </si>
  <si>
    <t>ΗΜΕΡΟΛΟΓΙΟ ΕΠΙΤΡΑΠΕΖΙΟ ΓΡΑΦΕΙΟΥ - ΕΠΟΜΕΝΟΥ ΕΤΟΥΣ</t>
  </si>
  <si>
    <t>ΗΜΕΡΟΛΟΓΙΟ ΗΜΕΡΗΣΙΟ (ΑΤΖΕΝΤΑ) ΓΡΑΦΕΙΟΥ 17x24 cm ΤΟΥΛΑΧΙΣΤΟΝ - ΕΠΟΜΕΝΟΥ ΕΤΟΥΣ</t>
  </si>
  <si>
    <t>ΗΜΕΡΟΛΟΓΙΟ ΓΡΑΦΕΙΟΥ - ΜΗΝΙΑΙΟ ΠΛΑΝΟ 35Χ50cm ΠΕΡΙΠΟΥ- ΕΠΟΜΕΝΟΥ ΕΤΟΥΣ</t>
  </si>
  <si>
    <t>ΥΠΟΔΕΙΓΜΑ ΟΙΚΟΝΟΜΙΚΗΣ ΠΡΟΣΦΟΡΑΣ</t>
  </si>
  <si>
    <t>προσφερόμενη τιμή μονάδας (χωρίς ΦΠΑ)</t>
  </si>
  <si>
    <t>(Όνομα-Επωνυμία-Σφραγίδα-Υπογραφή)</t>
  </si>
  <si>
    <r>
      <t xml:space="preserve">τύπος </t>
    </r>
    <r>
      <rPr>
        <i/>
        <sz val="10"/>
        <rFont val="Calibri"/>
        <family val="2"/>
        <charset val="161"/>
      </rPr>
      <t>(μάρκα)</t>
    </r>
    <r>
      <rPr>
        <b/>
        <sz val="10"/>
        <rFont val="Calibri"/>
        <family val="2"/>
        <charset val="161"/>
      </rPr>
      <t xml:space="preserve"> προσφερόμενου είδους </t>
    </r>
    <r>
      <rPr>
        <i/>
        <sz val="10"/>
        <rFont val="Calibri"/>
        <family val="2"/>
        <charset val="161"/>
      </rPr>
      <t>(όπου υπάρχει)</t>
    </r>
  </si>
  <si>
    <t>*(Συμπληρώνονται μόνο οι στήλες E &amp; F του πίνακα, και τα στοιχεία του προφέροντα)</t>
  </si>
  <si>
    <r>
      <t>ΦΑΚΕΛΟΣ ΠΛΑΣΤΙΚΟΠΟΙΗΜΕΝΟΣ ΜΕ ΛΑΣΤΙΧΟ ΣΕ ΣΧΗΜΑ ΚΟΥΤΙΟΥ 25*35*</t>
    </r>
    <r>
      <rPr>
        <b/>
        <sz val="10"/>
        <color theme="1"/>
        <rFont val="Calibri"/>
        <family val="2"/>
        <charset val="161"/>
      </rPr>
      <t>3</t>
    </r>
  </si>
  <si>
    <t>από πλαστικοποιημένο χαρτόνι, σε διάφορα χρώματα</t>
  </si>
  <si>
    <t>(Ο υποψήφιος ανάδοχος υποχρεούται να καταθέσει οικονομική προσφορά για το σύνολο των ειδών της παρούσας Πρόσκλησης. Οι επιμέρους προϋπολογιζόμενες τιμές του κάθε είδους, δεν είναι δεσμευτικές για τον προσφέροντα. Απορρίπτεται προσφορά που ξεπερνά το όριο του συνολικού προϋπολογισμού της παρούσας πρόσκλησης)</t>
  </si>
  <si>
    <t>Ο/η υπογράφων/-ουσα _____________________________________ για λογαριασμό της εταιρίας _____________________________________ αποδέχομαι ανεπιφύλακτα τους όρους της Πρόσκλησης του Πανεπιστημίου Δυτ. Μακεδονίας για την «προμήθεια γραφικής ύλης  για τις ανάγκες του Πανεπιστημίου Δυτικής Μακεδονίας για το ακαδ. έτος 2025-26» προϋπολογισμού 2.745,05 €, συμπεριλαμβανομένου 24% Φ.Π.Α., και προσφέρω τα παρακάτω είδη με τις παρακάτω τιμές:</t>
  </si>
  <si>
    <t>Ημερομηνία: ___/11/2025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</si>
</sst>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409]General"/>
  </numFmts>
  <fonts count="12" x14ac:knownFonts="1">
    <font>
      <sz val="11"/>
      <color theme="1"/>
      <name val="Aptos Narrow"/>
      <family val="2"/>
      <charset val="161"/>
      <scheme val="minor"/>
    </font>
    <font>
      <b/>
      <sz val="10"/>
      <color theme="1"/>
      <name val="Calibri"/>
      <family val="2"/>
      <charset val="161"/>
    </font>
    <font>
      <sz val="10"/>
      <color theme="1"/>
      <name val="Calibri"/>
      <family val="2"/>
      <charset val="161"/>
    </font>
    <font>
      <sz val="10"/>
      <name val="Calibri"/>
      <family val="2"/>
      <charset val="161"/>
    </font>
    <font>
      <sz val="10"/>
      <color theme="1"/>
      <name val="Tahoma"/>
      <family val="2"/>
      <charset val="161"/>
    </font>
    <font>
      <sz val="10"/>
      <color indexed="8"/>
      <name val="Calibri"/>
      <family val="2"/>
      <charset val="161"/>
    </font>
    <font>
      <sz val="11"/>
      <color rgb="FF000000"/>
      <name val="Aptos Narrow"/>
      <family val="2"/>
    </font>
    <font>
      <b/>
      <sz val="10"/>
      <name val="Calibri"/>
      <family val="2"/>
      <charset val="161"/>
    </font>
    <font>
      <i/>
      <sz val="10"/>
      <name val="Calibri"/>
      <family val="2"/>
      <charset val="161"/>
    </font>
    <font>
      <b/>
      <sz val="12"/>
      <color theme="1"/>
      <name val="Calibri"/>
      <family val="2"/>
      <charset val="161"/>
    </font>
    <font>
      <i/>
      <sz val="10"/>
      <color theme="1"/>
      <name val="Calibri"/>
      <family val="2"/>
      <charset val="161"/>
    </font>
    <font>
      <b/>
      <sz val="11"/>
      <color theme="1"/>
      <name val="Calibri"/>
      <family val="2"/>
      <charset val="161"/>
    </font>
  </fonts>
  <fills count="3">
    <fill>
      <patternFill patternType="none"/>
    </fill>
    <fill>
      <patternFill patternType="gray125"/>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6" fillId="0" borderId="0"/>
  </cellStyleXfs>
  <cellXfs count="36">
    <xf numFmtId="0" fontId="0" fillId="0" borderId="0" xfId="0"/>
    <xf numFmtId="0" fontId="2" fillId="0" borderId="0" xfId="0" applyFont="1" applyAlignment="1" applyProtection="1">
      <alignment horizontal="center" vertical="center"/>
      <protection locked="0"/>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left" vertical="center" wrapText="1"/>
    </xf>
    <xf numFmtId="0" fontId="2" fillId="0" borderId="0" xfId="0" applyFont="1" applyAlignment="1">
      <alignment horizontal="center" vertical="center"/>
    </xf>
    <xf numFmtId="0" fontId="4" fillId="0" borderId="0" xfId="0" applyFont="1" applyAlignment="1">
      <alignment horizontal="left" vertical="center" wrapText="1"/>
    </xf>
    <xf numFmtId="49" fontId="5"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2" fillId="0" borderId="0" xfId="0" applyFont="1" applyAlignment="1">
      <alignment horizontal="left" vertical="center" wrapText="1"/>
    </xf>
    <xf numFmtId="0" fontId="1" fillId="0" borderId="1" xfId="0" applyFont="1" applyBorder="1" applyAlignment="1">
      <alignment horizontal="left" vertical="center" wrapText="1"/>
    </xf>
    <xf numFmtId="0" fontId="2" fillId="0" borderId="0" xfId="0" applyFont="1" applyAlignment="1">
      <alignment horizontal="right" vertical="center"/>
    </xf>
    <xf numFmtId="0" fontId="3" fillId="0" borderId="0" xfId="0" applyFont="1" applyAlignment="1">
      <alignment vertical="center"/>
    </xf>
    <xf numFmtId="4" fontId="7" fillId="0" borderId="0" xfId="0" applyNumberFormat="1" applyFont="1" applyAlignment="1" applyProtection="1">
      <alignment vertical="center"/>
      <protection locked="0"/>
    </xf>
    <xf numFmtId="4" fontId="8" fillId="0" borderId="0" xfId="0" applyNumberFormat="1" applyFont="1" applyAlignment="1" applyProtection="1">
      <alignment vertical="center"/>
      <protection locked="0"/>
    </xf>
    <xf numFmtId="4" fontId="3" fillId="0" borderId="0" xfId="0" applyNumberFormat="1" applyFont="1" applyAlignment="1">
      <alignment vertical="center"/>
    </xf>
    <xf numFmtId="1" fontId="1" fillId="0" borderId="0" xfId="0" applyNumberFormat="1" applyFont="1" applyAlignment="1">
      <alignment horizontal="righ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 fontId="7"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8" fontId="2" fillId="0" borderId="1" xfId="0" applyNumberFormat="1" applyFont="1" applyBorder="1" applyAlignment="1">
      <alignment horizontal="right" vertical="center" wrapText="1"/>
    </xf>
    <xf numFmtId="1" fontId="1" fillId="0" borderId="0" xfId="0" applyNumberFormat="1" applyFont="1" applyAlignment="1">
      <alignment horizontal="right" vertical="center" wrapText="1"/>
    </xf>
    <xf numFmtId="8" fontId="1" fillId="0" borderId="1" xfId="0" applyNumberFormat="1" applyFont="1" applyBorder="1" applyAlignment="1">
      <alignment horizontal="right" vertical="center" wrapText="1"/>
    </xf>
    <xf numFmtId="4" fontId="7" fillId="0" borderId="1" xfId="0" applyNumberFormat="1" applyFont="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1" fillId="0" borderId="0" xfId="0" applyFont="1" applyAlignment="1" applyProtection="1">
      <alignment horizontal="center" vertical="center"/>
      <protection locked="0"/>
    </xf>
    <xf numFmtId="1" fontId="1" fillId="0" borderId="0" xfId="0" applyNumberFormat="1" applyFont="1" applyAlignment="1" applyProtection="1">
      <alignment horizontal="right" vertical="center"/>
      <protection locked="0"/>
    </xf>
    <xf numFmtId="0" fontId="2" fillId="0" borderId="0" xfId="0" applyFont="1" applyAlignment="1" applyProtection="1">
      <alignment horizontal="right" vertical="center"/>
      <protection locked="0"/>
    </xf>
    <xf numFmtId="4" fontId="3" fillId="0" borderId="0" xfId="0" applyNumberFormat="1" applyFont="1" applyAlignment="1" applyProtection="1">
      <alignment vertical="center"/>
      <protection locked="0"/>
    </xf>
    <xf numFmtId="0" fontId="2" fillId="0" borderId="1" xfId="0" applyFont="1" applyBorder="1" applyAlignment="1">
      <alignment vertical="center" wrapText="1"/>
    </xf>
    <xf numFmtId="1" fontId="1" fillId="2" borderId="1" xfId="0" applyNumberFormat="1"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9" fillId="0" borderId="0" xfId="0" applyFont="1" applyAlignment="1">
      <alignment horizontal="center" vertical="center"/>
    </xf>
    <xf numFmtId="0" fontId="11" fillId="0" borderId="0" xfId="0" applyFont="1" applyAlignment="1" applyProtection="1">
      <alignment horizontal="center" vertical="center" wrapText="1"/>
      <protection locked="0"/>
    </xf>
    <xf numFmtId="0" fontId="10" fillId="0" borderId="0" xfId="0" applyFont="1" applyAlignment="1">
      <alignment horizontal="center" vertical="center" wrapText="1"/>
    </xf>
  </cellXfs>
  <cellStyles count="2">
    <cellStyle name="Excel Built-in Normal" xfId="1" xr:uid="{1D7E8DFA-A579-4272-822D-60945765010F}"/>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06BB1-17B3-4751-B306-62F2D1CE58E2}">
  <dimension ref="A1:H152"/>
  <sheetViews>
    <sheetView tabSelected="1" zoomScaleNormal="100" workbookViewId="0">
      <pane ySplit="5" topLeftCell="A128" activePane="bottomLeft" state="frozen"/>
      <selection pane="bottomLeft" activeCell="E141" sqref="E141"/>
    </sheetView>
  </sheetViews>
  <sheetFormatPr defaultRowHeight="12.75" x14ac:dyDescent="0.25"/>
  <cols>
    <col min="1" max="1" width="4.42578125" style="5" customWidth="1"/>
    <col min="2" max="2" width="38.5703125" style="9" customWidth="1"/>
    <col min="3" max="3" width="8.5703125" style="3" customWidth="1"/>
    <col min="4" max="4" width="40.42578125" style="9" customWidth="1"/>
    <col min="5" max="5" width="12.28515625" style="15" customWidth="1"/>
    <col min="6" max="6" width="13.28515625" style="15" customWidth="1"/>
    <col min="7" max="7" width="10.28515625" style="16" customWidth="1"/>
    <col min="8" max="8" width="10.28515625" style="11" bestFit="1" customWidth="1"/>
    <col min="9" max="16384" width="9.140625" style="5"/>
  </cols>
  <sheetData>
    <row r="1" spans="1:8" s="1" customFormat="1" ht="23.25" customHeight="1" x14ac:dyDescent="0.25">
      <c r="A1" s="33" t="s">
        <v>209</v>
      </c>
      <c r="B1" s="33"/>
      <c r="C1" s="33"/>
      <c r="D1" s="33"/>
      <c r="E1" s="33"/>
      <c r="F1" s="33"/>
      <c r="G1" s="33"/>
      <c r="H1" s="33"/>
    </row>
    <row r="2" spans="1:8" s="1" customFormat="1" ht="48.75" customHeight="1" x14ac:dyDescent="0.25">
      <c r="A2" s="35" t="s">
        <v>216</v>
      </c>
      <c r="B2" s="35"/>
      <c r="C2" s="35"/>
      <c r="D2" s="35"/>
      <c r="E2" s="35"/>
      <c r="F2" s="35"/>
      <c r="G2" s="35"/>
      <c r="H2" s="35"/>
    </row>
    <row r="3" spans="1:8" ht="68.25" customHeight="1" x14ac:dyDescent="0.25">
      <c r="A3" s="34" t="s">
        <v>217</v>
      </c>
      <c r="B3" s="34"/>
      <c r="C3" s="34"/>
      <c r="D3" s="34"/>
      <c r="E3" s="34"/>
      <c r="F3" s="34"/>
      <c r="G3" s="34"/>
      <c r="H3" s="34"/>
    </row>
    <row r="5" spans="1:8" s="3" customFormat="1" ht="51" x14ac:dyDescent="0.25">
      <c r="A5" s="17" t="s">
        <v>0</v>
      </c>
      <c r="B5" s="18" t="s">
        <v>1</v>
      </c>
      <c r="C5" s="18" t="s">
        <v>2</v>
      </c>
      <c r="D5" s="18" t="s">
        <v>4</v>
      </c>
      <c r="E5" s="19" t="s">
        <v>210</v>
      </c>
      <c r="F5" s="19" t="s">
        <v>212</v>
      </c>
      <c r="G5" s="31" t="s">
        <v>203</v>
      </c>
      <c r="H5" s="18" t="s">
        <v>3</v>
      </c>
    </row>
    <row r="6" spans="1:8" ht="54.75" customHeight="1" x14ac:dyDescent="0.25">
      <c r="A6" s="2">
        <v>1</v>
      </c>
      <c r="B6" s="4" t="s">
        <v>149</v>
      </c>
      <c r="C6" s="2" t="s">
        <v>6</v>
      </c>
      <c r="D6" s="4"/>
      <c r="E6" s="24"/>
      <c r="F6" s="24"/>
      <c r="G6" s="32">
        <v>12</v>
      </c>
      <c r="H6" s="21">
        <f t="shared" ref="H6:H69" si="0">E6*G6</f>
        <v>0</v>
      </c>
    </row>
    <row r="7" spans="1:8" x14ac:dyDescent="0.25">
      <c r="A7" s="2">
        <v>2</v>
      </c>
      <c r="B7" s="4" t="s">
        <v>8</v>
      </c>
      <c r="C7" s="2" t="s">
        <v>6</v>
      </c>
      <c r="D7" s="4"/>
      <c r="E7" s="24"/>
      <c r="F7" s="24"/>
      <c r="G7" s="32">
        <v>17</v>
      </c>
      <c r="H7" s="21">
        <f t="shared" si="0"/>
        <v>0</v>
      </c>
    </row>
    <row r="8" spans="1:8" ht="25.5" x14ac:dyDescent="0.25">
      <c r="A8" s="2">
        <v>3</v>
      </c>
      <c r="B8" s="4" t="s">
        <v>73</v>
      </c>
      <c r="C8" s="2" t="s">
        <v>6</v>
      </c>
      <c r="D8" s="4" t="s">
        <v>150</v>
      </c>
      <c r="E8" s="24"/>
      <c r="F8" s="24"/>
      <c r="G8" s="32">
        <v>1</v>
      </c>
      <c r="H8" s="21">
        <f t="shared" si="0"/>
        <v>0</v>
      </c>
    </row>
    <row r="9" spans="1:8" ht="25.5" x14ac:dyDescent="0.25">
      <c r="A9" s="2">
        <v>4</v>
      </c>
      <c r="B9" s="4" t="s">
        <v>74</v>
      </c>
      <c r="C9" s="2" t="s">
        <v>6</v>
      </c>
      <c r="D9" s="4" t="s">
        <v>151</v>
      </c>
      <c r="E9" s="24"/>
      <c r="F9" s="24"/>
      <c r="G9" s="32">
        <v>0</v>
      </c>
      <c r="H9" s="21">
        <f t="shared" si="0"/>
        <v>0</v>
      </c>
    </row>
    <row r="10" spans="1:8" x14ac:dyDescent="0.25">
      <c r="A10" s="2">
        <v>5</v>
      </c>
      <c r="B10" s="4" t="s">
        <v>46</v>
      </c>
      <c r="C10" s="2" t="s">
        <v>6</v>
      </c>
      <c r="D10" s="4" t="s">
        <v>95</v>
      </c>
      <c r="E10" s="24"/>
      <c r="F10" s="24"/>
      <c r="G10" s="32">
        <v>28</v>
      </c>
      <c r="H10" s="21">
        <f t="shared" si="0"/>
        <v>0</v>
      </c>
    </row>
    <row r="11" spans="1:8" ht="25.5" x14ac:dyDescent="0.25">
      <c r="A11" s="2">
        <v>6</v>
      </c>
      <c r="B11" s="4" t="s">
        <v>10</v>
      </c>
      <c r="C11" s="2" t="s">
        <v>6</v>
      </c>
      <c r="D11" s="4" t="s">
        <v>96</v>
      </c>
      <c r="E11" s="24"/>
      <c r="F11" s="24"/>
      <c r="G11" s="32">
        <v>3</v>
      </c>
      <c r="H11" s="21">
        <f t="shared" si="0"/>
        <v>0</v>
      </c>
    </row>
    <row r="12" spans="1:8" x14ac:dyDescent="0.25">
      <c r="A12" s="2">
        <v>7</v>
      </c>
      <c r="B12" s="4" t="s">
        <v>9</v>
      </c>
      <c r="C12" s="2" t="s">
        <v>6</v>
      </c>
      <c r="D12" s="4"/>
      <c r="E12" s="24"/>
      <c r="F12" s="24"/>
      <c r="G12" s="32">
        <v>10</v>
      </c>
      <c r="H12" s="21">
        <f t="shared" si="0"/>
        <v>0</v>
      </c>
    </row>
    <row r="13" spans="1:8" ht="38.25" x14ac:dyDescent="0.25">
      <c r="A13" s="2">
        <v>8</v>
      </c>
      <c r="B13" s="4" t="s">
        <v>17</v>
      </c>
      <c r="C13" s="2" t="s">
        <v>12</v>
      </c>
      <c r="D13" s="4" t="s">
        <v>99</v>
      </c>
      <c r="E13" s="24"/>
      <c r="F13" s="24"/>
      <c r="G13" s="32">
        <v>16</v>
      </c>
      <c r="H13" s="21">
        <f t="shared" si="0"/>
        <v>0</v>
      </c>
    </row>
    <row r="14" spans="1:8" ht="51" x14ac:dyDescent="0.25">
      <c r="A14" s="2">
        <v>9</v>
      </c>
      <c r="B14" s="4" t="s">
        <v>16</v>
      </c>
      <c r="C14" s="2" t="s">
        <v>12</v>
      </c>
      <c r="D14" s="4" t="s">
        <v>98</v>
      </c>
      <c r="E14" s="24"/>
      <c r="F14" s="24"/>
      <c r="G14" s="32">
        <v>32</v>
      </c>
      <c r="H14" s="21">
        <f t="shared" si="0"/>
        <v>0</v>
      </c>
    </row>
    <row r="15" spans="1:8" ht="38.25" x14ac:dyDescent="0.25">
      <c r="A15" s="2">
        <v>10</v>
      </c>
      <c r="B15" s="4" t="s">
        <v>14</v>
      </c>
      <c r="C15" s="2" t="s">
        <v>12</v>
      </c>
      <c r="D15" s="4" t="s">
        <v>97</v>
      </c>
      <c r="E15" s="24"/>
      <c r="F15" s="24"/>
      <c r="G15" s="32">
        <v>26</v>
      </c>
      <c r="H15" s="21">
        <f t="shared" si="0"/>
        <v>0</v>
      </c>
    </row>
    <row r="16" spans="1:8" ht="25.5" x14ac:dyDescent="0.25">
      <c r="A16" s="2">
        <v>11</v>
      </c>
      <c r="B16" s="4" t="s">
        <v>200</v>
      </c>
      <c r="C16" s="2" t="s">
        <v>6</v>
      </c>
      <c r="D16" s="4" t="s">
        <v>89</v>
      </c>
      <c r="E16" s="24"/>
      <c r="F16" s="24"/>
      <c r="G16" s="32">
        <v>40</v>
      </c>
      <c r="H16" s="21">
        <f t="shared" si="0"/>
        <v>0</v>
      </c>
    </row>
    <row r="17" spans="1:8" x14ac:dyDescent="0.25">
      <c r="A17" s="2">
        <v>12</v>
      </c>
      <c r="B17" s="4" t="s">
        <v>5</v>
      </c>
      <c r="C17" s="2" t="s">
        <v>6</v>
      </c>
      <c r="D17" s="4" t="s">
        <v>87</v>
      </c>
      <c r="E17" s="24"/>
      <c r="F17" s="24"/>
      <c r="G17" s="32">
        <v>17</v>
      </c>
      <c r="H17" s="21">
        <f t="shared" si="0"/>
        <v>0</v>
      </c>
    </row>
    <row r="18" spans="1:8" ht="25.5" x14ac:dyDescent="0.25">
      <c r="A18" s="2">
        <v>13</v>
      </c>
      <c r="B18" s="4" t="s">
        <v>7</v>
      </c>
      <c r="C18" s="2" t="s">
        <v>6</v>
      </c>
      <c r="D18" s="4" t="s">
        <v>88</v>
      </c>
      <c r="E18" s="24"/>
      <c r="F18" s="24"/>
      <c r="G18" s="32">
        <v>33</v>
      </c>
      <c r="H18" s="21">
        <f t="shared" si="0"/>
        <v>0</v>
      </c>
    </row>
    <row r="19" spans="1:8" ht="51" x14ac:dyDescent="0.25">
      <c r="A19" s="2">
        <v>14</v>
      </c>
      <c r="B19" s="4" t="s">
        <v>172</v>
      </c>
      <c r="C19" s="2" t="s">
        <v>20</v>
      </c>
      <c r="D19" s="4" t="s">
        <v>173</v>
      </c>
      <c r="E19" s="24"/>
      <c r="F19" s="24"/>
      <c r="G19" s="32">
        <v>9</v>
      </c>
      <c r="H19" s="21">
        <f t="shared" si="0"/>
        <v>0</v>
      </c>
    </row>
    <row r="20" spans="1:8" ht="25.5" x14ac:dyDescent="0.25">
      <c r="A20" s="2">
        <v>15</v>
      </c>
      <c r="B20" s="4" t="s">
        <v>111</v>
      </c>
      <c r="C20" s="2" t="s">
        <v>6</v>
      </c>
      <c r="D20" s="4" t="s">
        <v>112</v>
      </c>
      <c r="E20" s="24"/>
      <c r="F20" s="24"/>
      <c r="G20" s="32">
        <v>9</v>
      </c>
      <c r="H20" s="21">
        <f t="shared" si="0"/>
        <v>0</v>
      </c>
    </row>
    <row r="21" spans="1:8" ht="25.5" x14ac:dyDescent="0.25">
      <c r="A21" s="2">
        <v>16</v>
      </c>
      <c r="B21" s="4" t="s">
        <v>134</v>
      </c>
      <c r="C21" s="2" t="s">
        <v>12</v>
      </c>
      <c r="D21" s="4"/>
      <c r="E21" s="24"/>
      <c r="F21" s="24"/>
      <c r="G21" s="32">
        <v>8</v>
      </c>
      <c r="H21" s="21">
        <f t="shared" si="0"/>
        <v>0</v>
      </c>
    </row>
    <row r="22" spans="1:8" ht="66" customHeight="1" x14ac:dyDescent="0.25">
      <c r="A22" s="2">
        <v>17</v>
      </c>
      <c r="B22" s="4" t="s">
        <v>130</v>
      </c>
      <c r="C22" s="2" t="s">
        <v>12</v>
      </c>
      <c r="D22" s="4"/>
      <c r="E22" s="24"/>
      <c r="F22" s="24"/>
      <c r="G22" s="32">
        <v>5</v>
      </c>
      <c r="H22" s="21">
        <f t="shared" si="0"/>
        <v>0</v>
      </c>
    </row>
    <row r="23" spans="1:8" ht="25.5" x14ac:dyDescent="0.25">
      <c r="A23" s="2">
        <v>18</v>
      </c>
      <c r="B23" s="4" t="s">
        <v>131</v>
      </c>
      <c r="C23" s="2" t="s">
        <v>12</v>
      </c>
      <c r="D23" s="4"/>
      <c r="E23" s="24"/>
      <c r="F23" s="24"/>
      <c r="G23" s="32">
        <v>6</v>
      </c>
      <c r="H23" s="21">
        <f t="shared" si="0"/>
        <v>0</v>
      </c>
    </row>
    <row r="24" spans="1:8" ht="38.25" x14ac:dyDescent="0.25">
      <c r="A24" s="2">
        <v>19</v>
      </c>
      <c r="B24" s="4" t="s">
        <v>133</v>
      </c>
      <c r="C24" s="2" t="s">
        <v>12</v>
      </c>
      <c r="D24" s="4"/>
      <c r="E24" s="24"/>
      <c r="F24" s="24"/>
      <c r="G24" s="32">
        <v>3</v>
      </c>
      <c r="H24" s="21">
        <f t="shared" si="0"/>
        <v>0</v>
      </c>
    </row>
    <row r="25" spans="1:8" ht="25.5" x14ac:dyDescent="0.25">
      <c r="A25" s="2">
        <v>20</v>
      </c>
      <c r="B25" s="4" t="s">
        <v>132</v>
      </c>
      <c r="C25" s="2" t="s">
        <v>12</v>
      </c>
      <c r="D25" s="4"/>
      <c r="E25" s="24"/>
      <c r="F25" s="24"/>
      <c r="G25" s="32">
        <v>2</v>
      </c>
      <c r="H25" s="21">
        <f t="shared" si="0"/>
        <v>0</v>
      </c>
    </row>
    <row r="26" spans="1:8" ht="38.25" x14ac:dyDescent="0.25">
      <c r="A26" s="2">
        <v>21</v>
      </c>
      <c r="B26" s="4" t="s">
        <v>11</v>
      </c>
      <c r="C26" s="2" t="s">
        <v>12</v>
      </c>
      <c r="D26" s="4" t="s">
        <v>129</v>
      </c>
      <c r="E26" s="24"/>
      <c r="F26" s="24"/>
      <c r="G26" s="32">
        <v>1</v>
      </c>
      <c r="H26" s="21">
        <f t="shared" si="0"/>
        <v>0</v>
      </c>
    </row>
    <row r="27" spans="1:8" ht="25.5" x14ac:dyDescent="0.25">
      <c r="A27" s="2">
        <v>22</v>
      </c>
      <c r="B27" s="4" t="s">
        <v>202</v>
      </c>
      <c r="C27" s="2" t="s">
        <v>6</v>
      </c>
      <c r="D27" s="6" t="s">
        <v>201</v>
      </c>
      <c r="E27" s="24"/>
      <c r="F27" s="24"/>
      <c r="G27" s="32">
        <v>4</v>
      </c>
      <c r="H27" s="21">
        <f t="shared" si="0"/>
        <v>0</v>
      </c>
    </row>
    <row r="28" spans="1:8" ht="25.5" x14ac:dyDescent="0.25">
      <c r="A28" s="2">
        <v>23</v>
      </c>
      <c r="B28" s="4" t="s">
        <v>206</v>
      </c>
      <c r="C28" s="2" t="s">
        <v>6</v>
      </c>
      <c r="D28" s="4" t="s">
        <v>101</v>
      </c>
      <c r="E28" s="24"/>
      <c r="F28" s="24"/>
      <c r="G28" s="32">
        <v>16</v>
      </c>
      <c r="H28" s="21">
        <f t="shared" si="0"/>
        <v>0</v>
      </c>
    </row>
    <row r="29" spans="1:8" ht="25.5" x14ac:dyDescent="0.25">
      <c r="A29" s="2">
        <v>24</v>
      </c>
      <c r="B29" s="4" t="s">
        <v>18</v>
      </c>
      <c r="C29" s="2" t="s">
        <v>6</v>
      </c>
      <c r="D29" s="4" t="s">
        <v>102</v>
      </c>
      <c r="E29" s="24"/>
      <c r="F29" s="24"/>
      <c r="G29" s="32">
        <v>3</v>
      </c>
      <c r="H29" s="21">
        <f t="shared" si="0"/>
        <v>0</v>
      </c>
    </row>
    <row r="30" spans="1:8" ht="51" x14ac:dyDescent="0.25">
      <c r="A30" s="2">
        <v>25</v>
      </c>
      <c r="B30" s="4" t="s">
        <v>207</v>
      </c>
      <c r="C30" s="2" t="s">
        <v>6</v>
      </c>
      <c r="D30" s="4" t="s">
        <v>100</v>
      </c>
      <c r="E30" s="24"/>
      <c r="F30" s="24"/>
      <c r="G30" s="32">
        <v>27</v>
      </c>
      <c r="H30" s="21">
        <f t="shared" si="0"/>
        <v>0</v>
      </c>
    </row>
    <row r="31" spans="1:8" ht="25.5" x14ac:dyDescent="0.25">
      <c r="A31" s="2">
        <v>26</v>
      </c>
      <c r="B31" s="7" t="s">
        <v>208</v>
      </c>
      <c r="C31" s="2" t="s">
        <v>6</v>
      </c>
      <c r="D31" s="4"/>
      <c r="E31" s="24"/>
      <c r="F31" s="24"/>
      <c r="G31" s="32">
        <v>20</v>
      </c>
      <c r="H31" s="21">
        <f t="shared" si="0"/>
        <v>0</v>
      </c>
    </row>
    <row r="32" spans="1:8" ht="38.25" x14ac:dyDescent="0.25">
      <c r="A32" s="2">
        <v>27</v>
      </c>
      <c r="B32" s="4" t="s">
        <v>82</v>
      </c>
      <c r="C32" s="2" t="s">
        <v>6</v>
      </c>
      <c r="D32" s="4" t="s">
        <v>164</v>
      </c>
      <c r="E32" s="24"/>
      <c r="F32" s="24"/>
      <c r="G32" s="32">
        <v>30</v>
      </c>
      <c r="H32" s="21">
        <f t="shared" si="0"/>
        <v>0</v>
      </c>
    </row>
    <row r="33" spans="1:8" x14ac:dyDescent="0.25">
      <c r="A33" s="2">
        <v>28</v>
      </c>
      <c r="B33" s="4" t="s">
        <v>19</v>
      </c>
      <c r="C33" s="2" t="s">
        <v>20</v>
      </c>
      <c r="D33" s="4" t="s">
        <v>103</v>
      </c>
      <c r="E33" s="24"/>
      <c r="F33" s="24"/>
      <c r="G33" s="32">
        <v>8</v>
      </c>
      <c r="H33" s="21">
        <f t="shared" si="0"/>
        <v>0</v>
      </c>
    </row>
    <row r="34" spans="1:8" ht="51" x14ac:dyDescent="0.25">
      <c r="A34" s="2">
        <v>29</v>
      </c>
      <c r="B34" s="4" t="s">
        <v>22</v>
      </c>
      <c r="C34" s="2" t="s">
        <v>6</v>
      </c>
      <c r="D34" s="4" t="s">
        <v>104</v>
      </c>
      <c r="E34" s="24"/>
      <c r="F34" s="24"/>
      <c r="G34" s="32">
        <v>16</v>
      </c>
      <c r="H34" s="21">
        <f t="shared" si="0"/>
        <v>0</v>
      </c>
    </row>
    <row r="35" spans="1:8" ht="25.5" x14ac:dyDescent="0.25">
      <c r="A35" s="2">
        <v>30</v>
      </c>
      <c r="B35" s="4" t="s">
        <v>26</v>
      </c>
      <c r="C35" s="2" t="s">
        <v>6</v>
      </c>
      <c r="D35" s="20" t="s">
        <v>105</v>
      </c>
      <c r="E35" s="24"/>
      <c r="F35" s="24"/>
      <c r="G35" s="32">
        <v>24</v>
      </c>
      <c r="H35" s="21">
        <f t="shared" si="0"/>
        <v>0</v>
      </c>
    </row>
    <row r="36" spans="1:8" ht="25.5" x14ac:dyDescent="0.25">
      <c r="A36" s="2">
        <v>31</v>
      </c>
      <c r="B36" s="4" t="s">
        <v>25</v>
      </c>
      <c r="C36" s="2" t="s">
        <v>6</v>
      </c>
      <c r="D36" s="20" t="s">
        <v>105</v>
      </c>
      <c r="E36" s="24"/>
      <c r="F36" s="24"/>
      <c r="G36" s="32">
        <v>23</v>
      </c>
      <c r="H36" s="21">
        <f t="shared" si="0"/>
        <v>0</v>
      </c>
    </row>
    <row r="37" spans="1:8" ht="25.5" x14ac:dyDescent="0.25">
      <c r="A37" s="2">
        <v>32</v>
      </c>
      <c r="B37" s="4" t="s">
        <v>23</v>
      </c>
      <c r="C37" s="2" t="s">
        <v>6</v>
      </c>
      <c r="D37" s="20" t="s">
        <v>105</v>
      </c>
      <c r="E37" s="24"/>
      <c r="F37" s="24"/>
      <c r="G37" s="32">
        <v>3</v>
      </c>
      <c r="H37" s="21">
        <f t="shared" si="0"/>
        <v>0</v>
      </c>
    </row>
    <row r="38" spans="1:8" ht="25.5" x14ac:dyDescent="0.25">
      <c r="A38" s="2">
        <v>33</v>
      </c>
      <c r="B38" s="4" t="s">
        <v>24</v>
      </c>
      <c r="C38" s="2" t="s">
        <v>6</v>
      </c>
      <c r="D38" s="20" t="s">
        <v>105</v>
      </c>
      <c r="E38" s="24"/>
      <c r="F38" s="24"/>
      <c r="G38" s="32">
        <v>12</v>
      </c>
      <c r="H38" s="21">
        <f t="shared" si="0"/>
        <v>0</v>
      </c>
    </row>
    <row r="39" spans="1:8" ht="25.5" x14ac:dyDescent="0.25">
      <c r="A39" s="2">
        <v>34</v>
      </c>
      <c r="B39" s="4" t="s">
        <v>27</v>
      </c>
      <c r="C39" s="2" t="s">
        <v>6</v>
      </c>
      <c r="D39" s="20" t="s">
        <v>105</v>
      </c>
      <c r="E39" s="24"/>
      <c r="F39" s="24"/>
      <c r="G39" s="32">
        <v>7</v>
      </c>
      <c r="H39" s="21">
        <f t="shared" si="0"/>
        <v>0</v>
      </c>
    </row>
    <row r="40" spans="1:8" ht="25.5" x14ac:dyDescent="0.25">
      <c r="A40" s="2">
        <v>35</v>
      </c>
      <c r="B40" s="4" t="s">
        <v>29</v>
      </c>
      <c r="C40" s="2" t="s">
        <v>6</v>
      </c>
      <c r="D40" s="20" t="s">
        <v>105</v>
      </c>
      <c r="E40" s="24"/>
      <c r="F40" s="24"/>
      <c r="G40" s="32">
        <v>34</v>
      </c>
      <c r="H40" s="21">
        <f t="shared" si="0"/>
        <v>0</v>
      </c>
    </row>
    <row r="41" spans="1:8" ht="25.5" x14ac:dyDescent="0.25">
      <c r="A41" s="2">
        <v>36</v>
      </c>
      <c r="B41" s="4" t="s">
        <v>32</v>
      </c>
      <c r="C41" s="2" t="s">
        <v>6</v>
      </c>
      <c r="D41" s="20" t="s">
        <v>105</v>
      </c>
      <c r="E41" s="24"/>
      <c r="F41" s="24"/>
      <c r="G41" s="32">
        <v>13</v>
      </c>
      <c r="H41" s="21">
        <f t="shared" si="0"/>
        <v>0</v>
      </c>
    </row>
    <row r="42" spans="1:8" ht="25.5" x14ac:dyDescent="0.25">
      <c r="A42" s="2">
        <v>37</v>
      </c>
      <c r="B42" s="4" t="s">
        <v>31</v>
      </c>
      <c r="C42" s="2" t="s">
        <v>6</v>
      </c>
      <c r="D42" s="20" t="s">
        <v>105</v>
      </c>
      <c r="E42" s="24"/>
      <c r="F42" s="24"/>
      <c r="G42" s="32">
        <v>2</v>
      </c>
      <c r="H42" s="21">
        <f t="shared" si="0"/>
        <v>0</v>
      </c>
    </row>
    <row r="43" spans="1:8" ht="25.5" x14ac:dyDescent="0.25">
      <c r="A43" s="2">
        <v>38</v>
      </c>
      <c r="B43" s="4" t="s">
        <v>28</v>
      </c>
      <c r="C43" s="2" t="s">
        <v>6</v>
      </c>
      <c r="D43" s="20" t="s">
        <v>105</v>
      </c>
      <c r="E43" s="24"/>
      <c r="F43" s="24"/>
      <c r="G43" s="32">
        <v>7</v>
      </c>
      <c r="H43" s="21">
        <f t="shared" si="0"/>
        <v>0</v>
      </c>
    </row>
    <row r="44" spans="1:8" ht="25.5" x14ac:dyDescent="0.25">
      <c r="A44" s="2">
        <v>39</v>
      </c>
      <c r="B44" s="4" t="s">
        <v>30</v>
      </c>
      <c r="C44" s="2" t="s">
        <v>6</v>
      </c>
      <c r="D44" s="20" t="s">
        <v>105</v>
      </c>
      <c r="E44" s="24"/>
      <c r="F44" s="24"/>
      <c r="G44" s="32">
        <v>2</v>
      </c>
      <c r="H44" s="21">
        <f t="shared" si="0"/>
        <v>0</v>
      </c>
    </row>
    <row r="45" spans="1:8" ht="38.25" x14ac:dyDescent="0.25">
      <c r="A45" s="2">
        <v>40</v>
      </c>
      <c r="B45" s="4" t="s">
        <v>33</v>
      </c>
      <c r="C45" s="2" t="s">
        <v>6</v>
      </c>
      <c r="D45" s="4" t="s">
        <v>106</v>
      </c>
      <c r="E45" s="24"/>
      <c r="F45" s="24"/>
      <c r="G45" s="32">
        <v>2</v>
      </c>
      <c r="H45" s="21">
        <f t="shared" si="0"/>
        <v>0</v>
      </c>
    </row>
    <row r="46" spans="1:8" ht="38.25" x14ac:dyDescent="0.25">
      <c r="A46" s="2">
        <v>41</v>
      </c>
      <c r="B46" s="4" t="s">
        <v>34</v>
      </c>
      <c r="C46" s="2" t="s">
        <v>6</v>
      </c>
      <c r="D46" s="4" t="s">
        <v>107</v>
      </c>
      <c r="E46" s="24"/>
      <c r="F46" s="24"/>
      <c r="G46" s="32">
        <v>2</v>
      </c>
      <c r="H46" s="21">
        <f t="shared" si="0"/>
        <v>0</v>
      </c>
    </row>
    <row r="47" spans="1:8" x14ac:dyDescent="0.25">
      <c r="A47" s="2">
        <v>42</v>
      </c>
      <c r="B47" s="4" t="s">
        <v>169</v>
      </c>
      <c r="C47" s="2" t="s">
        <v>6</v>
      </c>
      <c r="D47" s="4"/>
      <c r="E47" s="24"/>
      <c r="F47" s="24"/>
      <c r="G47" s="32">
        <v>7</v>
      </c>
      <c r="H47" s="21">
        <f t="shared" si="0"/>
        <v>0</v>
      </c>
    </row>
    <row r="48" spans="1:8" ht="25.5" x14ac:dyDescent="0.25">
      <c r="A48" s="2">
        <v>43</v>
      </c>
      <c r="B48" s="4" t="s">
        <v>35</v>
      </c>
      <c r="C48" s="2" t="s">
        <v>6</v>
      </c>
      <c r="D48" s="4" t="s">
        <v>108</v>
      </c>
      <c r="E48" s="24"/>
      <c r="F48" s="24"/>
      <c r="G48" s="32">
        <v>117</v>
      </c>
      <c r="H48" s="21">
        <f t="shared" si="0"/>
        <v>0</v>
      </c>
    </row>
    <row r="49" spans="1:8" x14ac:dyDescent="0.25">
      <c r="A49" s="2">
        <v>44</v>
      </c>
      <c r="B49" s="4" t="s">
        <v>36</v>
      </c>
      <c r="C49" s="2" t="s">
        <v>6</v>
      </c>
      <c r="D49" s="4" t="s">
        <v>109</v>
      </c>
      <c r="E49" s="24"/>
      <c r="F49" s="24"/>
      <c r="G49" s="32">
        <v>68</v>
      </c>
      <c r="H49" s="21">
        <f t="shared" si="0"/>
        <v>0</v>
      </c>
    </row>
    <row r="50" spans="1:8" ht="51" x14ac:dyDescent="0.25">
      <c r="A50" s="2">
        <v>45</v>
      </c>
      <c r="B50" s="4" t="s">
        <v>38</v>
      </c>
      <c r="C50" s="2" t="s">
        <v>6</v>
      </c>
      <c r="D50" s="4" t="s">
        <v>167</v>
      </c>
      <c r="E50" s="24"/>
      <c r="F50" s="24"/>
      <c r="G50" s="32">
        <v>17</v>
      </c>
      <c r="H50" s="21">
        <f t="shared" si="0"/>
        <v>0</v>
      </c>
    </row>
    <row r="51" spans="1:8" ht="38.25" x14ac:dyDescent="0.25">
      <c r="A51" s="2">
        <v>46</v>
      </c>
      <c r="B51" s="4" t="s">
        <v>37</v>
      </c>
      <c r="C51" s="2" t="s">
        <v>6</v>
      </c>
      <c r="D51" s="4" t="s">
        <v>110</v>
      </c>
      <c r="E51" s="24"/>
      <c r="F51" s="24"/>
      <c r="G51" s="32">
        <v>13</v>
      </c>
      <c r="H51" s="21">
        <f t="shared" si="0"/>
        <v>0</v>
      </c>
    </row>
    <row r="52" spans="1:8" ht="38.25" x14ac:dyDescent="0.25">
      <c r="A52" s="2">
        <v>47</v>
      </c>
      <c r="B52" s="4" t="s">
        <v>41</v>
      </c>
      <c r="C52" s="2" t="s">
        <v>6</v>
      </c>
      <c r="D52" s="4" t="s">
        <v>113</v>
      </c>
      <c r="E52" s="24"/>
      <c r="F52" s="24"/>
      <c r="G52" s="32">
        <v>91</v>
      </c>
      <c r="H52" s="21">
        <f t="shared" si="0"/>
        <v>0</v>
      </c>
    </row>
    <row r="53" spans="1:8" ht="25.5" x14ac:dyDescent="0.25">
      <c r="A53" s="2">
        <v>48</v>
      </c>
      <c r="B53" s="4" t="s">
        <v>40</v>
      </c>
      <c r="C53" s="2" t="s">
        <v>6</v>
      </c>
      <c r="D53" s="4"/>
      <c r="E53" s="24"/>
      <c r="F53" s="24"/>
      <c r="G53" s="32">
        <v>23</v>
      </c>
      <c r="H53" s="21">
        <f t="shared" si="0"/>
        <v>0</v>
      </c>
    </row>
    <row r="54" spans="1:8" ht="25.5" x14ac:dyDescent="0.25">
      <c r="A54" s="2">
        <v>49</v>
      </c>
      <c r="B54" s="4" t="s">
        <v>39</v>
      </c>
      <c r="C54" s="2" t="s">
        <v>6</v>
      </c>
      <c r="D54" s="4"/>
      <c r="E54" s="24"/>
      <c r="F54" s="24"/>
      <c r="G54" s="32">
        <v>22</v>
      </c>
      <c r="H54" s="21">
        <f t="shared" si="0"/>
        <v>0</v>
      </c>
    </row>
    <row r="55" spans="1:8" x14ac:dyDescent="0.25">
      <c r="A55" s="2">
        <v>50</v>
      </c>
      <c r="B55" s="4" t="s">
        <v>42</v>
      </c>
      <c r="C55" s="2" t="s">
        <v>6</v>
      </c>
      <c r="D55" s="4" t="s">
        <v>114</v>
      </c>
      <c r="E55" s="24"/>
      <c r="F55" s="24"/>
      <c r="G55" s="32">
        <v>10</v>
      </c>
      <c r="H55" s="21">
        <f t="shared" si="0"/>
        <v>0</v>
      </c>
    </row>
    <row r="56" spans="1:8" ht="38.25" x14ac:dyDescent="0.25">
      <c r="A56" s="2">
        <v>51</v>
      </c>
      <c r="B56" s="4" t="s">
        <v>84</v>
      </c>
      <c r="C56" s="2" t="s">
        <v>6</v>
      </c>
      <c r="D56" s="4" t="s">
        <v>117</v>
      </c>
      <c r="E56" s="24"/>
      <c r="F56" s="24"/>
      <c r="G56" s="32">
        <v>20</v>
      </c>
      <c r="H56" s="21">
        <f t="shared" si="0"/>
        <v>0</v>
      </c>
    </row>
    <row r="57" spans="1:8" ht="63.75" x14ac:dyDescent="0.25">
      <c r="A57" s="2">
        <v>52</v>
      </c>
      <c r="B57" s="4" t="s">
        <v>83</v>
      </c>
      <c r="C57" s="2" t="s">
        <v>6</v>
      </c>
      <c r="D57" s="4" t="s">
        <v>165</v>
      </c>
      <c r="E57" s="24"/>
      <c r="F57" s="24"/>
      <c r="G57" s="32">
        <v>5</v>
      </c>
      <c r="H57" s="21">
        <f t="shared" si="0"/>
        <v>0</v>
      </c>
    </row>
    <row r="58" spans="1:8" ht="25.5" x14ac:dyDescent="0.25">
      <c r="A58" s="2">
        <v>53</v>
      </c>
      <c r="B58" s="4" t="s">
        <v>43</v>
      </c>
      <c r="C58" s="2" t="s">
        <v>44</v>
      </c>
      <c r="D58" s="4" t="s">
        <v>115</v>
      </c>
      <c r="E58" s="24"/>
      <c r="F58" s="24"/>
      <c r="G58" s="32">
        <v>1</v>
      </c>
      <c r="H58" s="21">
        <f t="shared" si="0"/>
        <v>0</v>
      </c>
    </row>
    <row r="59" spans="1:8" ht="25.5" x14ac:dyDescent="0.25">
      <c r="A59" s="2">
        <v>54</v>
      </c>
      <c r="B59" s="4" t="s">
        <v>45</v>
      </c>
      <c r="C59" s="2" t="s">
        <v>44</v>
      </c>
      <c r="D59" s="4" t="s">
        <v>116</v>
      </c>
      <c r="E59" s="24"/>
      <c r="F59" s="24"/>
      <c r="G59" s="32">
        <v>1</v>
      </c>
      <c r="H59" s="21">
        <f t="shared" si="0"/>
        <v>0</v>
      </c>
    </row>
    <row r="60" spans="1:8" ht="25.5" x14ac:dyDescent="0.25">
      <c r="A60" s="2">
        <v>55</v>
      </c>
      <c r="B60" s="4" t="s">
        <v>181</v>
      </c>
      <c r="C60" s="2" t="s">
        <v>6</v>
      </c>
      <c r="D60" s="4"/>
      <c r="E60" s="24"/>
      <c r="F60" s="24"/>
      <c r="G60" s="32">
        <v>19</v>
      </c>
      <c r="H60" s="21">
        <f t="shared" si="0"/>
        <v>0</v>
      </c>
    </row>
    <row r="61" spans="1:8" ht="38.25" x14ac:dyDescent="0.25">
      <c r="A61" s="2">
        <v>56</v>
      </c>
      <c r="B61" s="4" t="s">
        <v>182</v>
      </c>
      <c r="C61" s="2" t="s">
        <v>6</v>
      </c>
      <c r="D61" s="4" t="s">
        <v>185</v>
      </c>
      <c r="E61" s="24"/>
      <c r="F61" s="24"/>
      <c r="G61" s="32">
        <v>14</v>
      </c>
      <c r="H61" s="21">
        <f t="shared" si="0"/>
        <v>0</v>
      </c>
    </row>
    <row r="62" spans="1:8" ht="25.5" x14ac:dyDescent="0.25">
      <c r="A62" s="2">
        <v>57</v>
      </c>
      <c r="B62" s="4" t="s">
        <v>188</v>
      </c>
      <c r="C62" s="2" t="s">
        <v>6</v>
      </c>
      <c r="D62" s="4"/>
      <c r="E62" s="24"/>
      <c r="F62" s="24"/>
      <c r="G62" s="32">
        <v>18</v>
      </c>
      <c r="H62" s="21">
        <f t="shared" si="0"/>
        <v>0</v>
      </c>
    </row>
    <row r="63" spans="1:8" ht="38.25" x14ac:dyDescent="0.25">
      <c r="A63" s="2">
        <v>58</v>
      </c>
      <c r="B63" s="4" t="s">
        <v>183</v>
      </c>
      <c r="C63" s="2" t="s">
        <v>6</v>
      </c>
      <c r="D63" s="4" t="s">
        <v>186</v>
      </c>
      <c r="E63" s="24"/>
      <c r="F63" s="24"/>
      <c r="G63" s="32">
        <v>9</v>
      </c>
      <c r="H63" s="21">
        <f t="shared" si="0"/>
        <v>0</v>
      </c>
    </row>
    <row r="64" spans="1:8" ht="25.5" x14ac:dyDescent="0.25">
      <c r="A64" s="2">
        <v>59</v>
      </c>
      <c r="B64" s="4" t="s">
        <v>189</v>
      </c>
      <c r="C64" s="2" t="s">
        <v>6</v>
      </c>
      <c r="D64" s="4"/>
      <c r="E64" s="24"/>
      <c r="F64" s="24"/>
      <c r="G64" s="32">
        <v>10</v>
      </c>
      <c r="H64" s="21">
        <f t="shared" si="0"/>
        <v>0</v>
      </c>
    </row>
    <row r="65" spans="1:8" ht="38.25" x14ac:dyDescent="0.25">
      <c r="A65" s="2">
        <v>60</v>
      </c>
      <c r="B65" s="4" t="s">
        <v>184</v>
      </c>
      <c r="C65" s="2" t="s">
        <v>6</v>
      </c>
      <c r="D65" s="4" t="s">
        <v>187</v>
      </c>
      <c r="E65" s="24"/>
      <c r="F65" s="24"/>
      <c r="G65" s="32">
        <v>5</v>
      </c>
      <c r="H65" s="21">
        <f t="shared" si="0"/>
        <v>0</v>
      </c>
    </row>
    <row r="66" spans="1:8" ht="38.25" x14ac:dyDescent="0.25">
      <c r="A66" s="2">
        <v>61</v>
      </c>
      <c r="B66" s="4" t="s">
        <v>190</v>
      </c>
      <c r="C66" s="2" t="s">
        <v>6</v>
      </c>
      <c r="D66" s="4"/>
      <c r="E66" s="24"/>
      <c r="F66" s="24"/>
      <c r="G66" s="32">
        <v>21</v>
      </c>
      <c r="H66" s="21">
        <f t="shared" si="0"/>
        <v>0</v>
      </c>
    </row>
    <row r="67" spans="1:8" ht="38.25" x14ac:dyDescent="0.25">
      <c r="A67" s="2">
        <v>62</v>
      </c>
      <c r="B67" s="4" t="s">
        <v>192</v>
      </c>
      <c r="C67" s="2" t="s">
        <v>6</v>
      </c>
      <c r="D67" s="4" t="s">
        <v>193</v>
      </c>
      <c r="E67" s="24"/>
      <c r="F67" s="24"/>
      <c r="G67" s="32">
        <v>21</v>
      </c>
      <c r="H67" s="21">
        <f t="shared" si="0"/>
        <v>0</v>
      </c>
    </row>
    <row r="68" spans="1:8" ht="38.25" x14ac:dyDescent="0.25">
      <c r="A68" s="2">
        <v>63</v>
      </c>
      <c r="B68" s="4" t="s">
        <v>191</v>
      </c>
      <c r="C68" s="2" t="s">
        <v>6</v>
      </c>
      <c r="D68" s="4"/>
      <c r="E68" s="24"/>
      <c r="F68" s="24"/>
      <c r="G68" s="32">
        <v>30</v>
      </c>
      <c r="H68" s="21">
        <f t="shared" si="0"/>
        <v>0</v>
      </c>
    </row>
    <row r="69" spans="1:8" ht="38.25" x14ac:dyDescent="0.25">
      <c r="A69" s="2">
        <v>64</v>
      </c>
      <c r="B69" s="4" t="s">
        <v>194</v>
      </c>
      <c r="C69" s="2" t="s">
        <v>6</v>
      </c>
      <c r="D69" s="4" t="s">
        <v>195</v>
      </c>
      <c r="E69" s="24"/>
      <c r="F69" s="24"/>
      <c r="G69" s="32">
        <v>13</v>
      </c>
      <c r="H69" s="21">
        <f t="shared" si="0"/>
        <v>0</v>
      </c>
    </row>
    <row r="70" spans="1:8" ht="38.25" x14ac:dyDescent="0.25">
      <c r="A70" s="2">
        <v>65</v>
      </c>
      <c r="B70" s="4" t="s">
        <v>197</v>
      </c>
      <c r="C70" s="2" t="s">
        <v>6</v>
      </c>
      <c r="D70" s="4"/>
      <c r="E70" s="24"/>
      <c r="F70" s="24"/>
      <c r="G70" s="32">
        <v>22</v>
      </c>
      <c r="H70" s="21">
        <f t="shared" ref="H70:H134" si="1">E70*G70</f>
        <v>0</v>
      </c>
    </row>
    <row r="71" spans="1:8" ht="38.25" x14ac:dyDescent="0.25">
      <c r="A71" s="2">
        <v>66</v>
      </c>
      <c r="B71" s="4" t="s">
        <v>196</v>
      </c>
      <c r="C71" s="2" t="s">
        <v>6</v>
      </c>
      <c r="D71" s="4" t="s">
        <v>198</v>
      </c>
      <c r="E71" s="24"/>
      <c r="F71" s="24"/>
      <c r="G71" s="32">
        <v>21</v>
      </c>
      <c r="H71" s="21">
        <f t="shared" si="1"/>
        <v>0</v>
      </c>
    </row>
    <row r="72" spans="1:8" ht="25.5" x14ac:dyDescent="0.25">
      <c r="A72" s="2">
        <v>67</v>
      </c>
      <c r="B72" s="8" t="s">
        <v>177</v>
      </c>
      <c r="C72" s="2" t="s">
        <v>6</v>
      </c>
      <c r="D72" s="4"/>
      <c r="E72" s="24"/>
      <c r="F72" s="24"/>
      <c r="G72" s="32">
        <v>6</v>
      </c>
      <c r="H72" s="21">
        <f t="shared" si="1"/>
        <v>0</v>
      </c>
    </row>
    <row r="73" spans="1:8" ht="25.5" x14ac:dyDescent="0.25">
      <c r="A73" s="2">
        <v>68</v>
      </c>
      <c r="B73" s="8" t="s">
        <v>176</v>
      </c>
      <c r="C73" s="2" t="s">
        <v>6</v>
      </c>
      <c r="D73" s="4"/>
      <c r="E73" s="24"/>
      <c r="F73" s="24"/>
      <c r="G73" s="32">
        <v>3</v>
      </c>
      <c r="H73" s="21">
        <f t="shared" si="1"/>
        <v>0</v>
      </c>
    </row>
    <row r="74" spans="1:8" ht="25.5" x14ac:dyDescent="0.25">
      <c r="A74" s="2">
        <v>69</v>
      </c>
      <c r="B74" s="8" t="s">
        <v>178</v>
      </c>
      <c r="C74" s="2" t="s">
        <v>6</v>
      </c>
      <c r="D74" s="4"/>
      <c r="E74" s="24"/>
      <c r="F74" s="24"/>
      <c r="G74" s="32">
        <v>4</v>
      </c>
      <c r="H74" s="21">
        <f t="shared" si="1"/>
        <v>0</v>
      </c>
    </row>
    <row r="75" spans="1:8" ht="38.25" x14ac:dyDescent="0.25">
      <c r="A75" s="2">
        <v>70</v>
      </c>
      <c r="B75" s="4" t="s">
        <v>120</v>
      </c>
      <c r="C75" s="2" t="s">
        <v>6</v>
      </c>
      <c r="D75" s="4"/>
      <c r="E75" s="24"/>
      <c r="F75" s="24"/>
      <c r="G75" s="32">
        <v>18</v>
      </c>
      <c r="H75" s="21">
        <f t="shared" si="1"/>
        <v>0</v>
      </c>
    </row>
    <row r="76" spans="1:8" ht="38.25" x14ac:dyDescent="0.25">
      <c r="A76" s="2">
        <v>71</v>
      </c>
      <c r="B76" s="4" t="s">
        <v>122</v>
      </c>
      <c r="C76" s="2" t="s">
        <v>6</v>
      </c>
      <c r="D76" s="4"/>
      <c r="E76" s="24"/>
      <c r="F76" s="24"/>
      <c r="G76" s="32">
        <v>62</v>
      </c>
      <c r="H76" s="21">
        <f t="shared" si="1"/>
        <v>0</v>
      </c>
    </row>
    <row r="77" spans="1:8" ht="38.25" x14ac:dyDescent="0.25">
      <c r="A77" s="2">
        <v>72</v>
      </c>
      <c r="B77" s="4" t="s">
        <v>119</v>
      </c>
      <c r="C77" s="2" t="s">
        <v>6</v>
      </c>
      <c r="D77" s="4"/>
      <c r="E77" s="24"/>
      <c r="F77" s="24"/>
      <c r="G77" s="32">
        <v>13</v>
      </c>
      <c r="H77" s="21">
        <f t="shared" si="1"/>
        <v>0</v>
      </c>
    </row>
    <row r="78" spans="1:8" ht="38.25" x14ac:dyDescent="0.25">
      <c r="A78" s="2">
        <v>73</v>
      </c>
      <c r="B78" s="4" t="s">
        <v>121</v>
      </c>
      <c r="C78" s="2" t="s">
        <v>6</v>
      </c>
      <c r="D78" s="4"/>
      <c r="E78" s="24"/>
      <c r="F78" s="24"/>
      <c r="G78" s="32">
        <v>16</v>
      </c>
      <c r="H78" s="21">
        <f t="shared" si="1"/>
        <v>0</v>
      </c>
    </row>
    <row r="79" spans="1:8" ht="25.5" x14ac:dyDescent="0.25">
      <c r="A79" s="2">
        <v>74</v>
      </c>
      <c r="B79" s="4" t="s">
        <v>62</v>
      </c>
      <c r="C79" s="2" t="s">
        <v>6</v>
      </c>
      <c r="D79" s="4" t="s">
        <v>118</v>
      </c>
      <c r="E79" s="24"/>
      <c r="F79" s="24"/>
      <c r="G79" s="32">
        <v>12</v>
      </c>
      <c r="H79" s="21">
        <f t="shared" si="1"/>
        <v>0</v>
      </c>
    </row>
    <row r="80" spans="1:8" ht="38.25" x14ac:dyDescent="0.25">
      <c r="A80" s="2">
        <v>75</v>
      </c>
      <c r="B80" s="4" t="s">
        <v>72</v>
      </c>
      <c r="C80" s="2" t="s">
        <v>6</v>
      </c>
      <c r="D80" s="4" t="s">
        <v>123</v>
      </c>
      <c r="E80" s="24"/>
      <c r="F80" s="24"/>
      <c r="G80" s="32">
        <v>11</v>
      </c>
      <c r="H80" s="21">
        <f t="shared" si="1"/>
        <v>0</v>
      </c>
    </row>
    <row r="81" spans="1:8" ht="25.5" x14ac:dyDescent="0.25">
      <c r="A81" s="2">
        <v>76</v>
      </c>
      <c r="B81" s="4" t="s">
        <v>65</v>
      </c>
      <c r="C81" s="2" t="s">
        <v>20</v>
      </c>
      <c r="D81" s="4"/>
      <c r="E81" s="24"/>
      <c r="F81" s="24"/>
      <c r="G81" s="32">
        <v>10</v>
      </c>
      <c r="H81" s="21">
        <f t="shared" si="1"/>
        <v>0</v>
      </c>
    </row>
    <row r="82" spans="1:8" ht="25.5" x14ac:dyDescent="0.25">
      <c r="A82" s="2">
        <v>77</v>
      </c>
      <c r="B82" s="4" t="s">
        <v>64</v>
      </c>
      <c r="C82" s="2" t="s">
        <v>20</v>
      </c>
      <c r="D82" s="4"/>
      <c r="E82" s="24"/>
      <c r="F82" s="24"/>
      <c r="G82" s="32">
        <v>9</v>
      </c>
      <c r="H82" s="21">
        <f t="shared" si="1"/>
        <v>0</v>
      </c>
    </row>
    <row r="83" spans="1:8" ht="25.5" x14ac:dyDescent="0.25">
      <c r="A83" s="2">
        <v>78</v>
      </c>
      <c r="B83" s="4" t="s">
        <v>63</v>
      </c>
      <c r="C83" s="2" t="s">
        <v>20</v>
      </c>
      <c r="D83" s="4"/>
      <c r="E83" s="24"/>
      <c r="F83" s="24"/>
      <c r="G83" s="32">
        <v>16</v>
      </c>
      <c r="H83" s="21">
        <f t="shared" si="1"/>
        <v>0</v>
      </c>
    </row>
    <row r="84" spans="1:8" x14ac:dyDescent="0.25">
      <c r="A84" s="2">
        <v>79</v>
      </c>
      <c r="B84" s="4" t="s">
        <v>48</v>
      </c>
      <c r="C84" s="2" t="s">
        <v>20</v>
      </c>
      <c r="D84" s="4"/>
      <c r="E84" s="24"/>
      <c r="F84" s="24"/>
      <c r="G84" s="32">
        <v>16</v>
      </c>
      <c r="H84" s="21">
        <f t="shared" si="1"/>
        <v>0</v>
      </c>
    </row>
    <row r="85" spans="1:8" ht="38.25" x14ac:dyDescent="0.25">
      <c r="A85" s="2">
        <v>80</v>
      </c>
      <c r="B85" s="4" t="s">
        <v>49</v>
      </c>
      <c r="C85" s="2" t="s">
        <v>6</v>
      </c>
      <c r="D85" s="4" t="s">
        <v>124</v>
      </c>
      <c r="E85" s="24"/>
      <c r="F85" s="24"/>
      <c r="G85" s="32">
        <v>13</v>
      </c>
      <c r="H85" s="21">
        <f t="shared" si="1"/>
        <v>0</v>
      </c>
    </row>
    <row r="86" spans="1:8" ht="38.25" x14ac:dyDescent="0.25">
      <c r="A86" s="2">
        <v>81</v>
      </c>
      <c r="B86" s="4" t="s">
        <v>50</v>
      </c>
      <c r="C86" s="2" t="s">
        <v>6</v>
      </c>
      <c r="D86" s="4" t="s">
        <v>125</v>
      </c>
      <c r="E86" s="24"/>
      <c r="F86" s="24"/>
      <c r="G86" s="32">
        <v>12</v>
      </c>
      <c r="H86" s="21">
        <f t="shared" si="1"/>
        <v>0</v>
      </c>
    </row>
    <row r="87" spans="1:8" x14ac:dyDescent="0.25">
      <c r="A87" s="2">
        <v>82</v>
      </c>
      <c r="B87" s="4" t="s">
        <v>199</v>
      </c>
      <c r="C87" s="2" t="s">
        <v>6</v>
      </c>
      <c r="D87" s="4"/>
      <c r="E87" s="24"/>
      <c r="F87" s="24"/>
      <c r="G87" s="32">
        <v>15</v>
      </c>
      <c r="H87" s="21">
        <f t="shared" si="1"/>
        <v>0</v>
      </c>
    </row>
    <row r="88" spans="1:8" ht="25.5" x14ac:dyDescent="0.25">
      <c r="A88" s="2">
        <v>83</v>
      </c>
      <c r="B88" s="4" t="s">
        <v>51</v>
      </c>
      <c r="C88" s="2" t="s">
        <v>6</v>
      </c>
      <c r="D88" s="4" t="s">
        <v>126</v>
      </c>
      <c r="E88" s="24"/>
      <c r="F88" s="24"/>
      <c r="G88" s="32">
        <v>36</v>
      </c>
      <c r="H88" s="21">
        <f t="shared" si="1"/>
        <v>0</v>
      </c>
    </row>
    <row r="89" spans="1:8" ht="25.5" x14ac:dyDescent="0.25">
      <c r="A89" s="2">
        <v>84</v>
      </c>
      <c r="B89" s="4" t="s">
        <v>52</v>
      </c>
      <c r="C89" s="2" t="s">
        <v>6</v>
      </c>
      <c r="D89" s="4" t="s">
        <v>127</v>
      </c>
      <c r="E89" s="24"/>
      <c r="F89" s="24"/>
      <c r="G89" s="32">
        <v>15</v>
      </c>
      <c r="H89" s="21">
        <f t="shared" si="1"/>
        <v>0</v>
      </c>
    </row>
    <row r="90" spans="1:8" ht="51" x14ac:dyDescent="0.25">
      <c r="A90" s="2">
        <v>85</v>
      </c>
      <c r="B90" s="4" t="s">
        <v>81</v>
      </c>
      <c r="C90" s="2" t="s">
        <v>6</v>
      </c>
      <c r="D90" s="4" t="s">
        <v>153</v>
      </c>
      <c r="E90" s="24"/>
      <c r="F90" s="24"/>
      <c r="G90" s="32">
        <v>28</v>
      </c>
      <c r="H90" s="21">
        <f t="shared" si="1"/>
        <v>0</v>
      </c>
    </row>
    <row r="91" spans="1:8" ht="38.25" x14ac:dyDescent="0.25">
      <c r="A91" s="2">
        <v>86</v>
      </c>
      <c r="B91" s="4" t="s">
        <v>47</v>
      </c>
      <c r="C91" s="2" t="s">
        <v>6</v>
      </c>
      <c r="D91" s="4" t="s">
        <v>128</v>
      </c>
      <c r="E91" s="24"/>
      <c r="F91" s="24"/>
      <c r="G91" s="32">
        <v>21</v>
      </c>
      <c r="H91" s="21">
        <f t="shared" si="1"/>
        <v>0</v>
      </c>
    </row>
    <row r="92" spans="1:8" x14ac:dyDescent="0.25">
      <c r="A92" s="2">
        <v>87</v>
      </c>
      <c r="B92" s="4" t="s">
        <v>21</v>
      </c>
      <c r="C92" s="2" t="s">
        <v>20</v>
      </c>
      <c r="D92" s="4"/>
      <c r="E92" s="24"/>
      <c r="F92" s="24"/>
      <c r="G92" s="32">
        <v>9</v>
      </c>
      <c r="H92" s="21">
        <f t="shared" si="1"/>
        <v>0</v>
      </c>
    </row>
    <row r="93" spans="1:8" ht="51" x14ac:dyDescent="0.25">
      <c r="A93" s="2">
        <v>88</v>
      </c>
      <c r="B93" s="4" t="s">
        <v>15</v>
      </c>
      <c r="C93" s="2" t="s">
        <v>12</v>
      </c>
      <c r="D93" s="4" t="s">
        <v>94</v>
      </c>
      <c r="E93" s="24"/>
      <c r="F93" s="24"/>
      <c r="G93" s="32">
        <v>24</v>
      </c>
      <c r="H93" s="21">
        <f t="shared" si="1"/>
        <v>0</v>
      </c>
    </row>
    <row r="94" spans="1:8" ht="25.5" x14ac:dyDescent="0.25">
      <c r="A94" s="2">
        <v>89</v>
      </c>
      <c r="B94" s="4" t="s">
        <v>174</v>
      </c>
      <c r="C94" s="2" t="s">
        <v>58</v>
      </c>
      <c r="D94" s="4" t="s">
        <v>175</v>
      </c>
      <c r="E94" s="24"/>
      <c r="F94" s="24"/>
      <c r="G94" s="32">
        <v>9</v>
      </c>
      <c r="H94" s="21">
        <f t="shared" si="1"/>
        <v>0</v>
      </c>
    </row>
    <row r="95" spans="1:8" ht="38.25" x14ac:dyDescent="0.25">
      <c r="A95" s="2">
        <v>90</v>
      </c>
      <c r="B95" s="4" t="s">
        <v>61</v>
      </c>
      <c r="C95" s="2" t="s">
        <v>20</v>
      </c>
      <c r="D95" s="4" t="s">
        <v>136</v>
      </c>
      <c r="E95" s="24"/>
      <c r="F95" s="24"/>
      <c r="G95" s="32">
        <v>3</v>
      </c>
      <c r="H95" s="21">
        <f t="shared" si="1"/>
        <v>0</v>
      </c>
    </row>
    <row r="96" spans="1:8" ht="38.25" x14ac:dyDescent="0.25">
      <c r="A96" s="2">
        <v>91</v>
      </c>
      <c r="B96" s="4" t="s">
        <v>60</v>
      </c>
      <c r="C96" s="2" t="s">
        <v>20</v>
      </c>
      <c r="D96" s="20" t="s">
        <v>105</v>
      </c>
      <c r="E96" s="24"/>
      <c r="F96" s="24"/>
      <c r="G96" s="32">
        <v>0</v>
      </c>
      <c r="H96" s="21">
        <f t="shared" si="1"/>
        <v>0</v>
      </c>
    </row>
    <row r="97" spans="1:8" ht="38.25" x14ac:dyDescent="0.25">
      <c r="A97" s="2">
        <v>92</v>
      </c>
      <c r="B97" s="4" t="s">
        <v>59</v>
      </c>
      <c r="C97" s="2" t="s">
        <v>20</v>
      </c>
      <c r="D97" s="20" t="s">
        <v>105</v>
      </c>
      <c r="E97" s="24"/>
      <c r="F97" s="24"/>
      <c r="G97" s="32">
        <v>3</v>
      </c>
      <c r="H97" s="21">
        <f t="shared" si="1"/>
        <v>0</v>
      </c>
    </row>
    <row r="98" spans="1:8" ht="63.75" x14ac:dyDescent="0.25">
      <c r="A98" s="2">
        <v>93</v>
      </c>
      <c r="B98" s="4" t="s">
        <v>55</v>
      </c>
      <c r="C98" s="2" t="s">
        <v>20</v>
      </c>
      <c r="D98" s="4" t="s">
        <v>135</v>
      </c>
      <c r="E98" s="24"/>
      <c r="F98" s="24"/>
      <c r="G98" s="32">
        <v>4</v>
      </c>
      <c r="H98" s="21">
        <f t="shared" si="1"/>
        <v>0</v>
      </c>
    </row>
    <row r="99" spans="1:8" ht="25.5" x14ac:dyDescent="0.25">
      <c r="A99" s="2">
        <v>94</v>
      </c>
      <c r="B99" s="4" t="s">
        <v>54</v>
      </c>
      <c r="C99" s="2" t="s">
        <v>20</v>
      </c>
      <c r="D99" s="20" t="s">
        <v>105</v>
      </c>
      <c r="E99" s="24"/>
      <c r="F99" s="24"/>
      <c r="G99" s="32">
        <v>6</v>
      </c>
      <c r="H99" s="21">
        <f t="shared" si="1"/>
        <v>0</v>
      </c>
    </row>
    <row r="100" spans="1:8" ht="25.5" x14ac:dyDescent="0.25">
      <c r="A100" s="2">
        <v>95</v>
      </c>
      <c r="B100" s="4" t="s">
        <v>53</v>
      </c>
      <c r="C100" s="2" t="s">
        <v>20</v>
      </c>
      <c r="D100" s="20" t="s">
        <v>105</v>
      </c>
      <c r="E100" s="24"/>
      <c r="F100" s="24"/>
      <c r="G100" s="32">
        <v>8</v>
      </c>
      <c r="H100" s="21">
        <f t="shared" si="1"/>
        <v>0</v>
      </c>
    </row>
    <row r="101" spans="1:8" ht="25.5" x14ac:dyDescent="0.25">
      <c r="A101" s="2">
        <v>96</v>
      </c>
      <c r="B101" s="4" t="s">
        <v>56</v>
      </c>
      <c r="C101" s="2" t="s">
        <v>20</v>
      </c>
      <c r="D101" s="20" t="s">
        <v>105</v>
      </c>
      <c r="E101" s="24"/>
      <c r="F101" s="24"/>
      <c r="G101" s="32">
        <v>1</v>
      </c>
      <c r="H101" s="21">
        <f t="shared" si="1"/>
        <v>0</v>
      </c>
    </row>
    <row r="102" spans="1:8" ht="25.5" x14ac:dyDescent="0.25">
      <c r="A102" s="2">
        <v>97</v>
      </c>
      <c r="B102" s="4" t="s">
        <v>179</v>
      </c>
      <c r="C102" s="2" t="s">
        <v>20</v>
      </c>
      <c r="D102" s="4" t="s">
        <v>180</v>
      </c>
      <c r="E102" s="24"/>
      <c r="F102" s="24"/>
      <c r="G102" s="32">
        <v>24</v>
      </c>
      <c r="H102" s="21">
        <f t="shared" si="1"/>
        <v>0</v>
      </c>
    </row>
    <row r="103" spans="1:8" ht="25.5" x14ac:dyDescent="0.25">
      <c r="A103" s="2">
        <v>98</v>
      </c>
      <c r="B103" s="4" t="s">
        <v>137</v>
      </c>
      <c r="C103" s="2" t="s">
        <v>6</v>
      </c>
      <c r="D103" s="4" t="s">
        <v>140</v>
      </c>
      <c r="E103" s="24"/>
      <c r="F103" s="24"/>
      <c r="G103" s="32">
        <v>23</v>
      </c>
      <c r="H103" s="21">
        <f t="shared" si="1"/>
        <v>0</v>
      </c>
    </row>
    <row r="104" spans="1:8" ht="25.5" x14ac:dyDescent="0.25">
      <c r="A104" s="2">
        <v>99</v>
      </c>
      <c r="B104" s="4" t="s">
        <v>138</v>
      </c>
      <c r="C104" s="2" t="s">
        <v>6</v>
      </c>
      <c r="D104" s="4" t="s">
        <v>140</v>
      </c>
      <c r="E104" s="24"/>
      <c r="F104" s="24"/>
      <c r="G104" s="32">
        <v>23</v>
      </c>
      <c r="H104" s="21">
        <f t="shared" si="1"/>
        <v>0</v>
      </c>
    </row>
    <row r="105" spans="1:8" ht="25.5" x14ac:dyDescent="0.25">
      <c r="A105" s="2">
        <v>100</v>
      </c>
      <c r="B105" s="4" t="s">
        <v>139</v>
      </c>
      <c r="C105" s="2" t="s">
        <v>6</v>
      </c>
      <c r="D105" s="4" t="s">
        <v>140</v>
      </c>
      <c r="E105" s="24"/>
      <c r="F105" s="24"/>
      <c r="G105" s="32">
        <v>27</v>
      </c>
      <c r="H105" s="21">
        <f t="shared" si="1"/>
        <v>0</v>
      </c>
    </row>
    <row r="106" spans="1:8" ht="25.5" x14ac:dyDescent="0.25">
      <c r="A106" s="2">
        <v>101</v>
      </c>
      <c r="B106" s="4" t="s">
        <v>141</v>
      </c>
      <c r="C106" s="2" t="s">
        <v>20</v>
      </c>
      <c r="D106" s="4"/>
      <c r="E106" s="24"/>
      <c r="F106" s="24"/>
      <c r="G106" s="32">
        <v>15</v>
      </c>
      <c r="H106" s="21">
        <f t="shared" si="1"/>
        <v>0</v>
      </c>
    </row>
    <row r="107" spans="1:8" ht="25.5" x14ac:dyDescent="0.25">
      <c r="A107" s="2">
        <v>102</v>
      </c>
      <c r="B107" s="4" t="s">
        <v>142</v>
      </c>
      <c r="C107" s="2" t="s">
        <v>20</v>
      </c>
      <c r="D107" s="4"/>
      <c r="E107" s="24"/>
      <c r="F107" s="24"/>
      <c r="G107" s="32">
        <v>12</v>
      </c>
      <c r="H107" s="21">
        <f t="shared" si="1"/>
        <v>0</v>
      </c>
    </row>
    <row r="108" spans="1:8" ht="25.5" x14ac:dyDescent="0.25">
      <c r="A108" s="2">
        <v>103</v>
      </c>
      <c r="B108" s="4" t="s">
        <v>143</v>
      </c>
      <c r="C108" s="2" t="s">
        <v>20</v>
      </c>
      <c r="D108" s="4"/>
      <c r="E108" s="24"/>
      <c r="F108" s="24"/>
      <c r="G108" s="32">
        <v>10</v>
      </c>
      <c r="H108" s="21">
        <f t="shared" si="1"/>
        <v>0</v>
      </c>
    </row>
    <row r="109" spans="1:8" ht="25.5" x14ac:dyDescent="0.25">
      <c r="A109" s="2">
        <v>104</v>
      </c>
      <c r="B109" s="4" t="s">
        <v>144</v>
      </c>
      <c r="C109" s="2" t="s">
        <v>20</v>
      </c>
      <c r="D109" s="4"/>
      <c r="E109" s="24"/>
      <c r="F109" s="24"/>
      <c r="G109" s="32">
        <v>7</v>
      </c>
      <c r="H109" s="21">
        <f t="shared" si="1"/>
        <v>0</v>
      </c>
    </row>
    <row r="110" spans="1:8" ht="25.5" x14ac:dyDescent="0.25">
      <c r="A110" s="2">
        <v>105</v>
      </c>
      <c r="B110" s="4" t="s">
        <v>68</v>
      </c>
      <c r="C110" s="2" t="s">
        <v>20</v>
      </c>
      <c r="D110" s="4"/>
      <c r="E110" s="24"/>
      <c r="F110" s="24"/>
      <c r="G110" s="32">
        <v>14</v>
      </c>
      <c r="H110" s="21">
        <f t="shared" si="1"/>
        <v>0</v>
      </c>
    </row>
    <row r="111" spans="1:8" ht="25.5" x14ac:dyDescent="0.25">
      <c r="A111" s="2">
        <v>106</v>
      </c>
      <c r="B111" s="4" t="s">
        <v>69</v>
      </c>
      <c r="C111" s="2" t="s">
        <v>20</v>
      </c>
      <c r="D111" s="4"/>
      <c r="E111" s="24"/>
      <c r="F111" s="24"/>
      <c r="G111" s="32">
        <v>13</v>
      </c>
      <c r="H111" s="21">
        <f t="shared" si="1"/>
        <v>0</v>
      </c>
    </row>
    <row r="112" spans="1:8" ht="38.25" x14ac:dyDescent="0.25">
      <c r="A112" s="2">
        <v>107</v>
      </c>
      <c r="B112" s="4" t="s">
        <v>66</v>
      </c>
      <c r="C112" s="2" t="s">
        <v>6</v>
      </c>
      <c r="D112" s="4" t="s">
        <v>146</v>
      </c>
      <c r="E112" s="24"/>
      <c r="F112" s="24"/>
      <c r="G112" s="32">
        <v>13</v>
      </c>
      <c r="H112" s="21">
        <f t="shared" si="1"/>
        <v>0</v>
      </c>
    </row>
    <row r="113" spans="1:8" ht="38.25" x14ac:dyDescent="0.25">
      <c r="A113" s="2">
        <v>108</v>
      </c>
      <c r="B113" s="4" t="s">
        <v>67</v>
      </c>
      <c r="C113" s="2" t="s">
        <v>6</v>
      </c>
      <c r="D113" s="4" t="s">
        <v>145</v>
      </c>
      <c r="E113" s="24"/>
      <c r="F113" s="24"/>
      <c r="G113" s="32">
        <v>13</v>
      </c>
      <c r="H113" s="21">
        <f t="shared" si="1"/>
        <v>0</v>
      </c>
    </row>
    <row r="114" spans="1:8" ht="25.5" x14ac:dyDescent="0.25">
      <c r="A114" s="2">
        <v>109</v>
      </c>
      <c r="B114" s="4" t="s">
        <v>171</v>
      </c>
      <c r="C114" s="2" t="s">
        <v>6</v>
      </c>
      <c r="D114" s="4"/>
      <c r="E114" s="24"/>
      <c r="F114" s="24"/>
      <c r="G114" s="32">
        <v>4</v>
      </c>
      <c r="H114" s="21">
        <f t="shared" si="1"/>
        <v>0</v>
      </c>
    </row>
    <row r="115" spans="1:8" x14ac:dyDescent="0.25">
      <c r="A115" s="2">
        <v>110</v>
      </c>
      <c r="B115" s="4" t="s">
        <v>170</v>
      </c>
      <c r="C115" s="2" t="s">
        <v>6</v>
      </c>
      <c r="D115" s="4"/>
      <c r="E115" s="24"/>
      <c r="F115" s="24"/>
      <c r="G115" s="32">
        <v>19</v>
      </c>
      <c r="H115" s="21">
        <f t="shared" si="1"/>
        <v>0</v>
      </c>
    </row>
    <row r="116" spans="1:8" ht="25.5" x14ac:dyDescent="0.25">
      <c r="A116" s="2">
        <v>111</v>
      </c>
      <c r="B116" s="4" t="s">
        <v>70</v>
      </c>
      <c r="C116" s="2" t="s">
        <v>6</v>
      </c>
      <c r="D116" s="4" t="s">
        <v>147</v>
      </c>
      <c r="E116" s="24"/>
      <c r="F116" s="24"/>
      <c r="G116" s="32">
        <v>2</v>
      </c>
      <c r="H116" s="21">
        <f t="shared" si="1"/>
        <v>0</v>
      </c>
    </row>
    <row r="117" spans="1:8" ht="25.5" x14ac:dyDescent="0.25">
      <c r="A117" s="2">
        <v>112</v>
      </c>
      <c r="B117" s="4" t="s">
        <v>71</v>
      </c>
      <c r="C117" s="2" t="s">
        <v>6</v>
      </c>
      <c r="D117" s="4" t="s">
        <v>148</v>
      </c>
      <c r="E117" s="24"/>
      <c r="F117" s="24"/>
      <c r="G117" s="32">
        <v>5</v>
      </c>
      <c r="H117" s="21">
        <f t="shared" si="1"/>
        <v>0</v>
      </c>
    </row>
    <row r="118" spans="1:8" ht="25.5" x14ac:dyDescent="0.25">
      <c r="A118" s="2">
        <v>113</v>
      </c>
      <c r="B118" s="4" t="s">
        <v>75</v>
      </c>
      <c r="C118" s="2" t="s">
        <v>6</v>
      </c>
      <c r="D118" s="4"/>
      <c r="E118" s="24"/>
      <c r="F118" s="24"/>
      <c r="G118" s="32">
        <v>10</v>
      </c>
      <c r="H118" s="21">
        <f t="shared" si="1"/>
        <v>0</v>
      </c>
    </row>
    <row r="119" spans="1:8" ht="25.5" x14ac:dyDescent="0.25">
      <c r="A119" s="2">
        <v>114</v>
      </c>
      <c r="B119" s="4" t="s">
        <v>152</v>
      </c>
      <c r="C119" s="2" t="s">
        <v>6</v>
      </c>
      <c r="D119" s="4"/>
      <c r="E119" s="24"/>
      <c r="F119" s="24"/>
      <c r="G119" s="32">
        <v>35</v>
      </c>
      <c r="H119" s="21">
        <f t="shared" si="1"/>
        <v>0</v>
      </c>
    </row>
    <row r="120" spans="1:8" ht="38.25" x14ac:dyDescent="0.25">
      <c r="A120" s="2">
        <v>115</v>
      </c>
      <c r="B120" s="4" t="s">
        <v>154</v>
      </c>
      <c r="C120" s="2" t="s">
        <v>6</v>
      </c>
      <c r="D120" s="4"/>
      <c r="E120" s="24"/>
      <c r="F120" s="24"/>
      <c r="G120" s="32">
        <v>8</v>
      </c>
      <c r="H120" s="21">
        <f t="shared" si="1"/>
        <v>0</v>
      </c>
    </row>
    <row r="121" spans="1:8" ht="38.25" x14ac:dyDescent="0.25">
      <c r="A121" s="2">
        <v>116</v>
      </c>
      <c r="B121" s="4" t="s">
        <v>155</v>
      </c>
      <c r="C121" s="2" t="s">
        <v>6</v>
      </c>
      <c r="D121" s="4"/>
      <c r="E121" s="24"/>
      <c r="F121" s="24"/>
      <c r="G121" s="32">
        <v>12</v>
      </c>
      <c r="H121" s="21">
        <f t="shared" si="1"/>
        <v>0</v>
      </c>
    </row>
    <row r="122" spans="1:8" ht="38.25" x14ac:dyDescent="0.25">
      <c r="A122" s="2">
        <v>117</v>
      </c>
      <c r="B122" s="4" t="s">
        <v>156</v>
      </c>
      <c r="C122" s="2" t="s">
        <v>6</v>
      </c>
      <c r="D122" s="4"/>
      <c r="E122" s="24"/>
      <c r="F122" s="24"/>
      <c r="G122" s="32">
        <v>14</v>
      </c>
      <c r="H122" s="21">
        <f t="shared" si="1"/>
        <v>0</v>
      </c>
    </row>
    <row r="123" spans="1:8" ht="38.25" x14ac:dyDescent="0.25">
      <c r="A123" s="2">
        <v>118</v>
      </c>
      <c r="B123" s="4" t="s">
        <v>157</v>
      </c>
      <c r="C123" s="2" t="s">
        <v>6</v>
      </c>
      <c r="D123" s="4"/>
      <c r="E123" s="24"/>
      <c r="F123" s="24"/>
      <c r="G123" s="32">
        <v>11</v>
      </c>
      <c r="H123" s="21">
        <f t="shared" si="1"/>
        <v>0</v>
      </c>
    </row>
    <row r="124" spans="1:8" x14ac:dyDescent="0.25">
      <c r="A124" s="2">
        <v>119</v>
      </c>
      <c r="B124" s="4" t="s">
        <v>168</v>
      </c>
      <c r="C124" s="2" t="s">
        <v>6</v>
      </c>
      <c r="D124" s="4"/>
      <c r="E124" s="24"/>
      <c r="F124" s="24"/>
      <c r="G124" s="32">
        <v>27</v>
      </c>
      <c r="H124" s="21">
        <f t="shared" si="1"/>
        <v>0</v>
      </c>
    </row>
    <row r="125" spans="1:8" ht="38.25" x14ac:dyDescent="0.25">
      <c r="A125" s="2">
        <v>120</v>
      </c>
      <c r="B125" s="4" t="s">
        <v>76</v>
      </c>
      <c r="C125" s="2" t="s">
        <v>6</v>
      </c>
      <c r="D125" s="4" t="s">
        <v>158</v>
      </c>
      <c r="E125" s="24"/>
      <c r="F125" s="24"/>
      <c r="G125" s="32">
        <v>0</v>
      </c>
      <c r="H125" s="21">
        <f t="shared" si="1"/>
        <v>0</v>
      </c>
    </row>
    <row r="126" spans="1:8" ht="38.25" x14ac:dyDescent="0.25">
      <c r="A126" s="2">
        <v>121</v>
      </c>
      <c r="B126" s="4" t="s">
        <v>77</v>
      </c>
      <c r="C126" s="2" t="s">
        <v>6</v>
      </c>
      <c r="D126" s="4" t="s">
        <v>159</v>
      </c>
      <c r="E126" s="24"/>
      <c r="F126" s="24"/>
      <c r="G126" s="32">
        <v>0</v>
      </c>
      <c r="H126" s="21">
        <f t="shared" si="1"/>
        <v>0</v>
      </c>
    </row>
    <row r="127" spans="1:8" ht="25.5" x14ac:dyDescent="0.25">
      <c r="A127" s="2">
        <v>122</v>
      </c>
      <c r="B127" s="30" t="s">
        <v>214</v>
      </c>
      <c r="C127" s="2" t="s">
        <v>6</v>
      </c>
      <c r="D127" s="30" t="s">
        <v>215</v>
      </c>
      <c r="E127" s="24"/>
      <c r="F127" s="24"/>
      <c r="G127" s="32">
        <v>17</v>
      </c>
      <c r="H127" s="21">
        <f t="shared" si="1"/>
        <v>0</v>
      </c>
    </row>
    <row r="128" spans="1:8" ht="51" x14ac:dyDescent="0.25">
      <c r="A128" s="2">
        <v>123</v>
      </c>
      <c r="B128" s="4" t="s">
        <v>78</v>
      </c>
      <c r="C128" s="2" t="s">
        <v>6</v>
      </c>
      <c r="D128" s="4" t="s">
        <v>160</v>
      </c>
      <c r="E128" s="24"/>
      <c r="F128" s="24"/>
      <c r="G128" s="32">
        <v>58</v>
      </c>
      <c r="H128" s="21">
        <f t="shared" si="1"/>
        <v>0</v>
      </c>
    </row>
    <row r="129" spans="1:8" ht="51" x14ac:dyDescent="0.25">
      <c r="A129" s="2">
        <v>124</v>
      </c>
      <c r="B129" s="4" t="s">
        <v>79</v>
      </c>
      <c r="C129" s="2" t="s">
        <v>6</v>
      </c>
      <c r="D129" s="4" t="s">
        <v>161</v>
      </c>
      <c r="E129" s="24"/>
      <c r="F129" s="24"/>
      <c r="G129" s="32">
        <v>3</v>
      </c>
      <c r="H129" s="21">
        <f t="shared" si="1"/>
        <v>0</v>
      </c>
    </row>
    <row r="130" spans="1:8" ht="38.25" x14ac:dyDescent="0.25">
      <c r="A130" s="2">
        <v>125</v>
      </c>
      <c r="B130" s="4" t="s">
        <v>80</v>
      </c>
      <c r="C130" s="2" t="s">
        <v>6</v>
      </c>
      <c r="D130" s="4" t="s">
        <v>162</v>
      </c>
      <c r="E130" s="24"/>
      <c r="F130" s="24"/>
      <c r="G130" s="32">
        <v>0</v>
      </c>
      <c r="H130" s="21">
        <f t="shared" si="1"/>
        <v>0</v>
      </c>
    </row>
    <row r="131" spans="1:8" x14ac:dyDescent="0.25">
      <c r="A131" s="2">
        <v>126</v>
      </c>
      <c r="B131" s="4" t="s">
        <v>85</v>
      </c>
      <c r="C131" s="2" t="s">
        <v>6</v>
      </c>
      <c r="D131" s="4"/>
      <c r="E131" s="24"/>
      <c r="F131" s="24"/>
      <c r="G131" s="32">
        <v>15</v>
      </c>
      <c r="H131" s="21">
        <f t="shared" si="1"/>
        <v>0</v>
      </c>
    </row>
    <row r="132" spans="1:8" ht="38.25" x14ac:dyDescent="0.25">
      <c r="A132" s="2">
        <v>127</v>
      </c>
      <c r="B132" s="4" t="s">
        <v>93</v>
      </c>
      <c r="C132" s="2" t="s">
        <v>12</v>
      </c>
      <c r="D132" s="4" t="s">
        <v>91</v>
      </c>
      <c r="E132" s="24"/>
      <c r="F132" s="24"/>
      <c r="G132" s="32">
        <v>38</v>
      </c>
      <c r="H132" s="21">
        <f t="shared" si="1"/>
        <v>0</v>
      </c>
    </row>
    <row r="133" spans="1:8" ht="25.5" x14ac:dyDescent="0.25">
      <c r="A133" s="2">
        <v>128</v>
      </c>
      <c r="B133" s="4" t="s">
        <v>92</v>
      </c>
      <c r="C133" s="2" t="s">
        <v>6</v>
      </c>
      <c r="D133" s="4" t="s">
        <v>90</v>
      </c>
      <c r="E133" s="24"/>
      <c r="F133" s="24"/>
      <c r="G133" s="32">
        <v>40</v>
      </c>
      <c r="H133" s="21">
        <f t="shared" si="1"/>
        <v>0</v>
      </c>
    </row>
    <row r="134" spans="1:8" ht="38.25" x14ac:dyDescent="0.25">
      <c r="A134" s="2">
        <v>129</v>
      </c>
      <c r="B134" s="4" t="s">
        <v>13</v>
      </c>
      <c r="C134" s="2" t="s">
        <v>6</v>
      </c>
      <c r="D134" s="4" t="s">
        <v>163</v>
      </c>
      <c r="E134" s="24"/>
      <c r="F134" s="24"/>
      <c r="G134" s="32">
        <v>12</v>
      </c>
      <c r="H134" s="21">
        <f t="shared" si="1"/>
        <v>0</v>
      </c>
    </row>
    <row r="135" spans="1:8" ht="25.5" x14ac:dyDescent="0.25">
      <c r="A135" s="2">
        <v>130</v>
      </c>
      <c r="B135" s="4" t="s">
        <v>57</v>
      </c>
      <c r="C135" s="2" t="s">
        <v>58</v>
      </c>
      <c r="D135" s="4"/>
      <c r="E135" s="24"/>
      <c r="F135" s="24"/>
      <c r="G135" s="32">
        <v>4</v>
      </c>
      <c r="H135" s="21">
        <f t="shared" ref="H135:H136" si="2">E135*G135</f>
        <v>0</v>
      </c>
    </row>
    <row r="136" spans="1:8" ht="38.25" x14ac:dyDescent="0.25">
      <c r="A136" s="2">
        <v>131</v>
      </c>
      <c r="B136" s="4" t="s">
        <v>86</v>
      </c>
      <c r="C136" s="2" t="s">
        <v>6</v>
      </c>
      <c r="D136" s="4" t="s">
        <v>166</v>
      </c>
      <c r="E136" s="24"/>
      <c r="F136" s="24"/>
      <c r="G136" s="32">
        <v>13</v>
      </c>
      <c r="H136" s="21">
        <f t="shared" si="2"/>
        <v>0</v>
      </c>
    </row>
    <row r="137" spans="1:8" ht="22.5" customHeight="1" x14ac:dyDescent="0.25">
      <c r="D137" s="10" t="s">
        <v>204</v>
      </c>
      <c r="E137" s="1"/>
      <c r="F137" s="1"/>
      <c r="G137" s="22"/>
      <c r="H137" s="23">
        <f>SUM(H6:H136)</f>
        <v>0</v>
      </c>
    </row>
    <row r="138" spans="1:8" ht="24" customHeight="1" x14ac:dyDescent="0.25">
      <c r="D138" s="10" t="s">
        <v>205</v>
      </c>
      <c r="E138" s="1"/>
      <c r="F138" s="1"/>
      <c r="G138" s="22"/>
      <c r="H138" s="23">
        <f>H137*1.24</f>
        <v>0</v>
      </c>
    </row>
    <row r="139" spans="1:8" x14ac:dyDescent="0.25">
      <c r="E139" s="12"/>
      <c r="F139" s="12"/>
    </row>
    <row r="140" spans="1:8" s="1" customFormat="1" ht="25.5" x14ac:dyDescent="0.25">
      <c r="B140" s="25" t="s">
        <v>213</v>
      </c>
      <c r="C140" s="26"/>
      <c r="D140" s="25"/>
      <c r="E140" s="13" t="s">
        <v>218</v>
      </c>
      <c r="F140" s="13"/>
      <c r="G140" s="27"/>
      <c r="H140" s="28"/>
    </row>
    <row r="141" spans="1:8" s="1" customFormat="1" x14ac:dyDescent="0.25">
      <c r="B141" s="25"/>
      <c r="C141" s="26"/>
      <c r="D141" s="25"/>
      <c r="E141" s="13"/>
      <c r="F141" s="13"/>
      <c r="G141" s="27"/>
      <c r="H141" s="28"/>
    </row>
    <row r="142" spans="1:8" s="1" customFormat="1" x14ac:dyDescent="0.25">
      <c r="B142" s="25"/>
      <c r="C142" s="26"/>
      <c r="D142" s="25"/>
      <c r="E142" s="13"/>
      <c r="F142" s="13"/>
      <c r="G142" s="27"/>
      <c r="H142" s="28"/>
    </row>
    <row r="143" spans="1:8" s="1" customFormat="1" x14ac:dyDescent="0.25">
      <c r="B143" s="25"/>
      <c r="C143" s="26"/>
      <c r="D143" s="25"/>
      <c r="E143" s="14" t="s">
        <v>211</v>
      </c>
      <c r="F143" s="14"/>
      <c r="G143" s="27"/>
      <c r="H143" s="28"/>
    </row>
    <row r="144" spans="1:8" s="1" customFormat="1" x14ac:dyDescent="0.25">
      <c r="B144" s="25"/>
      <c r="C144" s="26"/>
      <c r="D144" s="25"/>
      <c r="E144" s="14"/>
      <c r="F144" s="14"/>
      <c r="G144" s="27"/>
      <c r="H144" s="28"/>
    </row>
    <row r="145" spans="2:8" s="1" customFormat="1" x14ac:dyDescent="0.25">
      <c r="B145" s="25"/>
      <c r="C145" s="26"/>
      <c r="D145" s="25"/>
      <c r="E145" s="14"/>
      <c r="F145" s="14"/>
      <c r="G145" s="27"/>
      <c r="H145" s="28"/>
    </row>
    <row r="146" spans="2:8" s="1" customFormat="1" x14ac:dyDescent="0.25">
      <c r="B146" s="25"/>
      <c r="C146" s="26"/>
      <c r="D146" s="25"/>
      <c r="E146" s="14"/>
      <c r="F146" s="14"/>
      <c r="G146" s="27"/>
      <c r="H146" s="28"/>
    </row>
    <row r="147" spans="2:8" s="1" customFormat="1" x14ac:dyDescent="0.25">
      <c r="B147" s="25"/>
      <c r="C147" s="26"/>
      <c r="D147" s="25"/>
      <c r="E147" s="29"/>
      <c r="F147" s="29"/>
      <c r="G147" s="27"/>
      <c r="H147" s="28"/>
    </row>
    <row r="148" spans="2:8" s="1" customFormat="1" x14ac:dyDescent="0.25">
      <c r="B148" s="25"/>
      <c r="C148" s="26"/>
      <c r="D148" s="25"/>
      <c r="E148" s="29"/>
      <c r="F148" s="29"/>
      <c r="G148" s="27"/>
      <c r="H148" s="28"/>
    </row>
    <row r="149" spans="2:8" s="1" customFormat="1" x14ac:dyDescent="0.25">
      <c r="B149" s="25"/>
      <c r="C149" s="26"/>
      <c r="D149" s="25"/>
      <c r="E149" s="29"/>
      <c r="F149" s="29"/>
      <c r="G149" s="27"/>
      <c r="H149" s="28"/>
    </row>
    <row r="150" spans="2:8" s="1" customFormat="1" x14ac:dyDescent="0.25">
      <c r="B150" s="25"/>
      <c r="C150" s="26"/>
      <c r="D150" s="25"/>
      <c r="E150" s="29"/>
      <c r="F150" s="29"/>
      <c r="G150" s="27"/>
      <c r="H150" s="28"/>
    </row>
    <row r="151" spans="2:8" s="1" customFormat="1" x14ac:dyDescent="0.25">
      <c r="B151" s="25"/>
      <c r="C151" s="26"/>
      <c r="D151" s="25"/>
      <c r="E151" s="29"/>
      <c r="F151" s="29"/>
      <c r="G151" s="27"/>
      <c r="H151" s="28"/>
    </row>
    <row r="152" spans="2:8" s="1" customFormat="1" x14ac:dyDescent="0.25">
      <c r="B152" s="25"/>
      <c r="C152" s="26"/>
      <c r="D152" s="25"/>
      <c r="E152" s="29"/>
      <c r="F152" s="29"/>
      <c r="G152" s="27"/>
      <c r="H152" s="28"/>
    </row>
  </sheetData>
  <sheetProtection algorithmName="SHA-512" hashValue="XqJF9TZuRYtTH8HI3VZn8QyuLXF4QK7lssswfCOA8g5lcVJDtza927kM1JzQKdTWVeP2X3mWWQVkle1g6HV5Ng==" saltValue="62JU5QczZv9XJlE/2+UPEg==" spinCount="100000" sheet="1" objects="1" scenarios="1"/>
  <sortState xmlns:xlrd2="http://schemas.microsoft.com/office/spreadsheetml/2017/richdata2" ref="B6:H136">
    <sortCondition ref="B6:B136"/>
  </sortState>
  <mergeCells count="3">
    <mergeCell ref="A1:H1"/>
    <mergeCell ref="A3:H3"/>
    <mergeCell ref="A2:H2"/>
  </mergeCells>
  <pageMargins left="0.39370078740157483" right="0.39370078740157483" top="0.51181102362204722" bottom="0.55118110236220474" header="0.31496062992125984" footer="0.31496062992125984"/>
  <pageSetup paperSize="9" orientation="landscape" r:id="rId1"/>
  <headerFooter>
    <oddFooter>Σελίδα &amp;P από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1</vt:i4>
      </vt:variant>
    </vt:vector>
  </HeadingPairs>
  <TitlesOfParts>
    <vt:vector size="2" baseType="lpstr">
      <vt:lpstr>γραφική ύλη</vt:lpstr>
      <vt:lpstr>'γραφική ύλη'!Print_Titles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-AIKATERINI VLACHAKI</dc:creator>
  <cp:lastModifiedBy>(a) ΒΛΑΧΑΚΗ ΑΙΚΑΤΕΡΙΝΗ</cp:lastModifiedBy>
  <cp:lastPrinted>2024-06-07T11:46:26Z</cp:lastPrinted>
  <dcterms:created xsi:type="dcterms:W3CDTF">2024-03-22T07:02:03Z</dcterms:created>
  <dcterms:modified xsi:type="dcterms:W3CDTF">2025-11-20T13:01:53Z</dcterms:modified>
</cp:coreProperties>
</file>