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2240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8"/>
  <c r="E118" l="1"/>
  <c r="G118"/>
  <c r="G119" l="1"/>
  <c r="G120" s="1"/>
  <c r="E119"/>
  <c r="E120" s="1"/>
  <c r="G122" l="1"/>
</calcChain>
</file>

<file path=xl/sharedStrings.xml><?xml version="1.0" encoding="utf-8"?>
<sst xmlns="http://schemas.openxmlformats.org/spreadsheetml/2006/main" count="132" uniqueCount="130">
  <si>
    <t>α/α</t>
  </si>
  <si>
    <t>Είδος</t>
  </si>
  <si>
    <t>Τεμάχια</t>
  </si>
  <si>
    <t xml:space="preserve"> Βραστήρας</t>
  </si>
  <si>
    <t xml:space="preserve"> Πιστολάκι με θερμό αέρα </t>
  </si>
  <si>
    <t xml:space="preserve">Σπάτουλα βραστήρα </t>
  </si>
  <si>
    <t xml:space="preserve"> Ψαλίδι για κολλώδη υλικά 12,7 εκ.</t>
  </si>
  <si>
    <t xml:space="preserve"> Ψαλίδι για κολλώδη υλικά 20 εκ.</t>
  </si>
  <si>
    <t xml:space="preserve"> Ψαλίδι θερμοπλαστικού υλικού, μεταλλικό </t>
  </si>
  <si>
    <t>Ψαλίδι με εργονομική λαβή &amp; ελατήριο</t>
  </si>
  <si>
    <t xml:space="preserve">Θερμοπλαστικό φύλλο 3,2 mm – 1% διάτρητο, σετ των 4ρων </t>
  </si>
  <si>
    <t>Θερμοπλαστικό φύλλο 2,4mm – 2% διάτρητο</t>
  </si>
  <si>
    <t>Θερμοπλαστικό φύλλο 1,6mm – συμπαγές</t>
  </si>
  <si>
    <t xml:space="preserve"> Ρολό Velcro αυτοκόλλητο αρσενικό </t>
  </si>
  <si>
    <t xml:space="preserve"> Ρολό Velcro Velcro αυτοκόλλητο αρσενικό </t>
  </si>
  <si>
    <t xml:space="preserve"> Ρολό Velcro για ράψιμο, θηλυκό</t>
  </si>
  <si>
    <t xml:space="preserve"> Επίδεσμος νάρθηκα</t>
  </si>
  <si>
    <t xml:space="preserve"> Σετ σεντόνια ολίσθησης </t>
  </si>
  <si>
    <t>Νάιλον σεντόνι ολίσθησης  120 εκ μήκος Χ 90 εκ πλάτος</t>
  </si>
  <si>
    <t xml:space="preserve"> Νάιλον σεντόνι ολίσθησης 140 εκ μήκος Χ 120 εκ πλάτος</t>
  </si>
  <si>
    <t>Νάιλον σεντόνι ολίσθησης  200 εκ μήκος Χ 70 εκ πλάτος</t>
  </si>
  <si>
    <t>Περιστρεφόμενο μαξιλάρι</t>
  </si>
  <si>
    <t>Στρογγυλό μαξιλάρι αυτοκινήτου</t>
  </si>
  <si>
    <t>Σωληνοειδές μαξιλάρι μονής κατεύθυνσης</t>
  </si>
  <si>
    <t>Επίμηκες μαξιλάρι μονής κατεύθυνσης</t>
  </si>
  <si>
    <t>Περιστρεφόμενος δίσκος ποδιών – μαλακός</t>
  </si>
  <si>
    <t>Περιστρεφόμενος δίσκος ποδιών – Σκληρός</t>
  </si>
  <si>
    <t xml:space="preserve">Σανίδα μεταφοράς Large, με φτερά </t>
  </si>
  <si>
    <t>Σανίδα μεταφοράς XL, με φτερά</t>
  </si>
  <si>
    <t>Σανίδα μεταφοράς σε σχήμα μπανάνας</t>
  </si>
  <si>
    <t xml:space="preserve">Σανίδα μεταφοράς βαρέως τύπου με μαξιλαράκι ολίσθησης </t>
  </si>
  <si>
    <t>Σανίδα μεταφοράς για την τουαλέτα</t>
  </si>
  <si>
    <t>Ζώνη με χειρολαβές, μέγεθος XXS</t>
  </si>
  <si>
    <t xml:space="preserve">Ζώνη με χειρολαβές, μέγεθος XS </t>
  </si>
  <si>
    <t>Ζώνη με χειρολαβές, μέγεθος S</t>
  </si>
  <si>
    <t>Ζώνη με χειρολαβές, μέγεθος M</t>
  </si>
  <si>
    <t>Ζώνη με χειρολαβές, μέγεθος L</t>
  </si>
  <si>
    <t>Ιμάντας έλξης με χειρολαβές</t>
  </si>
  <si>
    <t>Βοήθημα μετακίνησης με χειρολαβές</t>
  </si>
  <si>
    <t>Ιμάντας έλξης κρεβατιού</t>
  </si>
  <si>
    <t>Πλατφόρμα περιστροφής</t>
  </si>
  <si>
    <t>Πλατφόρμα μετακίνησης</t>
  </si>
  <si>
    <t>Σφουγγάρι μπάνιου για τα δάκτυλα των ποδιών</t>
  </si>
  <si>
    <t>Επίμηκες σφουγγάρι σώματος με χειρολαβή</t>
  </si>
  <si>
    <t>Σφουγγάρι πλάτης με κυρτό βραχίονα και χειρολαβή</t>
  </si>
  <si>
    <t>Βοήθημα λουσίματος μαλλιών</t>
  </si>
  <si>
    <t>Βούρτσα μαλλιών με εργονομική χειρολαβή – μικρότερο μήκος</t>
  </si>
  <si>
    <t>Βούρτσα μαλλιών με εργονομική χειρολαβή – μεγαλύτερο μήκος</t>
  </si>
  <si>
    <t>Χτένα μαλλιών με εργονομική χειρολαβή – μικρότερο μήκος</t>
  </si>
  <si>
    <t>Χτένα μαλλιών με εργονομική χειρολαβή – μεγαλύτερο μήκος</t>
  </si>
  <si>
    <t>Πολυχρηστική διπλή λαβή</t>
  </si>
  <si>
    <t>Ίσια επιτοίχια χειρολαβή 60 εκ μήκος</t>
  </si>
  <si>
    <t>Ίσια επιτοίχια χειρολαβή 40 εκ μήκος</t>
  </si>
  <si>
    <t>Επιτοίχια ανακλινόμενη λαβή</t>
  </si>
  <si>
    <t>Ανυψωτικό λεκάνης τουαλέτας ύψους 10 εκ</t>
  </si>
  <si>
    <t>Ανυψωτικό λεκάνης τουαλέτας αυξομειούμενου ύψους με ενσωματωμένα μπράτσα</t>
  </si>
  <si>
    <t>Σανίδα μπανιέρας</t>
  </si>
  <si>
    <t>Σετ 5 λαβίδες σύλληψης αντικειμένων</t>
  </si>
  <si>
    <t xml:space="preserve">Λαβίδα σύλληψης αντικειμένων με άγκιστρα </t>
  </si>
  <si>
    <t>Λαβίδα σύλληψης αντικειμένων με άγκιστρα και στήριγμα βραχίονα</t>
  </si>
  <si>
    <t xml:space="preserve">Βοήθημα τοποθέτησης καλτσών 40 εκ μήκος </t>
  </si>
  <si>
    <t xml:space="preserve">Βοήθημα τοποθέτησης καλτσών &amp; καλσόν 100 εκ μήκος </t>
  </si>
  <si>
    <t xml:space="preserve">Βοήθημα ένδυσης με άγκιστρο </t>
  </si>
  <si>
    <t xml:space="preserve">Βοήθημα κουμπώματος </t>
  </si>
  <si>
    <t xml:space="preserve">Ξύλινο ραβδί ένδυσης </t>
  </si>
  <si>
    <t xml:space="preserve">Πλαστικό ραβδί ένδυσης </t>
  </si>
  <si>
    <t xml:space="preserve">Βοήθημα ένδυσης για παντελόνια &amp; εσώρουχα, μικρό </t>
  </si>
  <si>
    <t>Πολυανοιχτήρι 6 σε - Μulti opener 6-in-1</t>
  </si>
  <si>
    <t xml:space="preserve">Βοήθημα ανοίγματος γυάλινων δοχείων </t>
  </si>
  <si>
    <t xml:space="preserve">Βοήθημα ανοίγματος καπακιών </t>
  </si>
  <si>
    <t xml:space="preserve">Πλαστικό ανοιχτήρι με μεγάλη λαβή </t>
  </si>
  <si>
    <t xml:space="preserve">Πολύ-ανοιχτήρι </t>
  </si>
  <si>
    <t xml:space="preserve">Πολυλειτουργική επιφάνεια κουζίνας </t>
  </si>
  <si>
    <t xml:space="preserve">Επιτραπέζια επιφάνεια κοπής </t>
  </si>
  <si>
    <t xml:space="preserve">Πλαστικός δίσκος κουζίνας </t>
  </si>
  <si>
    <t xml:space="preserve">Σετ 4 μαχαίρια κοπής με εργονομική χειρολαβή </t>
  </si>
  <si>
    <t>Σετ μαχαιροπίρουνα με ελαφριά λαβή από αφρολέξ</t>
  </si>
  <si>
    <t xml:space="preserve">Σετ γωνιακά μαχαιροπίρουνα με ελαφριά λαβή από αφρολέξ </t>
  </si>
  <si>
    <t xml:space="preserve">Σετ γωνιακά μαχαιροπίρουνα με κυλινδρική πλαστική λαβή </t>
  </si>
  <si>
    <t>Σετ μαχαιροπίρουνα με λαβή με βάρος</t>
  </si>
  <si>
    <t xml:space="preserve">Σετ μαχαιροπίρουνα με δυνατότητα κάμψης </t>
  </si>
  <si>
    <t>Μαχαίρι με λαβή σχήματος Τα</t>
  </si>
  <si>
    <t xml:space="preserve">Αντιολισθητική επιφάνεια σε ρολό </t>
  </si>
  <si>
    <t xml:space="preserve">Σετ 3 κυλινδρικές λαβές από αφρώδες υλικό </t>
  </si>
  <si>
    <t xml:space="preserve">Αντιολισθητική ελαστική πλαστική ταινία </t>
  </si>
  <si>
    <t xml:space="preserve">Πλαστική λαβή για μαχαιροπίρουνα &amp; είδη γραφής </t>
  </si>
  <si>
    <t xml:space="preserve">Οβάλ πιάτο με επικλινή πάτο </t>
  </si>
  <si>
    <t xml:space="preserve">Μπολ με βάση βεντούζα </t>
  </si>
  <si>
    <t>Πιάτο με βάση – βεντούζα</t>
  </si>
  <si>
    <t xml:space="preserve">Ποτήρι με διπλή λαβή &amp; στόμιο </t>
  </si>
  <si>
    <t xml:space="preserve">Ποτήρι με στόμιο </t>
  </si>
  <si>
    <t>Ποτήρι με καπάκι που αλλάζει χρώμα</t>
  </si>
  <si>
    <t xml:space="preserve">Σετ 3 πλαστικά ποτήρια με εγκοπή </t>
  </si>
  <si>
    <t xml:space="preserve">Καλαμάκια μονής κατεύθυνσης </t>
  </si>
  <si>
    <t>Λαβές για μολύβια &amp; στυλό, σετ των 3ών</t>
  </si>
  <si>
    <t>Σετ σωληνοειδείς λαβές - Foam tubing closed cell paediatric assortment</t>
  </si>
  <si>
    <t>Σετ 12 λαβές για μολύβια σε σχήμα αχλάδι</t>
  </si>
  <si>
    <t xml:space="preserve"> Σετ 6 θεραπευτικές πλαστελίνες</t>
  </si>
  <si>
    <t xml:space="preserve"> Σετ 3 αγκαθωτά μπαλάκια μασάζ</t>
  </si>
  <si>
    <t xml:space="preserve"> Σετ 3 κυλινδρικές λαβές από αφρώδες υλικό</t>
  </si>
  <si>
    <t xml:space="preserve">Βοήθημα ανάκλισης βραστήρα </t>
  </si>
  <si>
    <t>Οπτικές ίνες</t>
  </si>
  <si>
    <t>Πηγή φωτός για την μοκέτα οπτικών ινών και τις οπτικές ίνες</t>
  </si>
  <si>
    <t xml:space="preserve">Σωλήνας νερού </t>
  </si>
  <si>
    <t xml:space="preserve">Αντικείμενα &amp; ζώα βυθού σωλήνα νερού </t>
  </si>
  <si>
    <t xml:space="preserve">Κύβοι σωλήνα νερού, σετ των 20 </t>
  </si>
  <si>
    <t xml:space="preserve">Μικροβιοκτόνο υγρό καθαρισμού σωλήνα νερού </t>
  </si>
  <si>
    <t xml:space="preserve">Διάφανα μπαλάκια για την γωνιακή πισίνα με δόνηση φως και μουσική </t>
  </si>
  <si>
    <t xml:space="preserve">Ηχοσύστημα συμβατό με την γωνιακή πισίνα με δόνηση φως &amp; μουσική </t>
  </si>
  <si>
    <t xml:space="preserve">Πλατφόρμα σωλήνων νερού </t>
  </si>
  <si>
    <t xml:space="preserve"> Ακρυλικoί καθρέπτες </t>
  </si>
  <si>
    <t>Βοήθημα άσκησης άνω άκρων με κρίκους &amp; οριζόντιες ράβδους</t>
  </si>
  <si>
    <t>ΦΠΑ24%:</t>
  </si>
  <si>
    <t>ΦΠΑ 13%:</t>
  </si>
  <si>
    <t>σύνολο (χωρίς ΦΠΑ):</t>
  </si>
  <si>
    <t>σύνολο με ΦΠΑ 24%:</t>
  </si>
  <si>
    <t>σύνολο με ΦΠΑ 13%:</t>
  </si>
  <si>
    <t>ΤΕΛΙΚΟ ΠΟΣΟ ΠΡΟΣΦΟΡΑΣ (€):</t>
  </si>
  <si>
    <t>ΠΑΡΑΡΤΗΜΑ ΙΙ</t>
  </si>
  <si>
    <t>ΥΠΟΔΕΙΓΜΑ ΟΙΚΟΝΟΜΙΚΗΣ ΠΡΟΣΦΟΡΑΣ</t>
  </si>
  <si>
    <t xml:space="preserve"> ΣΥΝΟΛΙΚΟΣ ΠΡΟΫΠΟΛΟΓΙΣΜΟΣ: 36.961,91 € με 24% ΦΠΑ</t>
  </si>
  <si>
    <t>Ημερομηνία:</t>
  </si>
  <si>
    <t>__/__/2022</t>
  </si>
  <si>
    <t>(Όνομα – Επωνυμία – Σφραγίδα – Υπογραφή)</t>
  </si>
  <si>
    <r>
      <t>Τιμή μονάδας χωρίς ΦΠΑ (€)</t>
    </r>
    <r>
      <rPr>
        <i/>
        <sz val="10"/>
        <color rgb="FF000000"/>
        <rFont val="Calibri"/>
        <family val="2"/>
        <charset val="161"/>
      </rPr>
      <t xml:space="preserve"> - (συμπληρώνεται μόνο για τα είδη με 24% ΦΠΑ)</t>
    </r>
  </si>
  <si>
    <r>
      <t>Συνολική τιμή χωρίς ΦΠΑ (€)</t>
    </r>
    <r>
      <rPr>
        <b/>
        <i/>
        <sz val="10"/>
        <color rgb="FF000000"/>
        <rFont val="Calibri"/>
        <family val="2"/>
        <charset val="161"/>
      </rPr>
      <t xml:space="preserve"> </t>
    </r>
    <r>
      <rPr>
        <i/>
        <sz val="10"/>
        <color rgb="FF000000"/>
        <rFont val="Calibri"/>
        <family val="2"/>
        <charset val="161"/>
      </rPr>
      <t>- (μόνο για τα είδη με 24% ΦΠΑ)</t>
    </r>
  </si>
  <si>
    <r>
      <t>Τιμή μονάδας χωρίς ΦΠΑ (€)</t>
    </r>
    <r>
      <rPr>
        <i/>
        <sz val="10"/>
        <color rgb="FF000000"/>
        <rFont val="Calibri"/>
        <family val="2"/>
        <charset val="161"/>
      </rPr>
      <t xml:space="preserve"> - (συμπληρώνεται μόνο για τα είδη με 13% ΦΠΑ)</t>
    </r>
  </si>
  <si>
    <r>
      <t>Συνολική τιμή χωρίς ΦΠΑ (€)</t>
    </r>
    <r>
      <rPr>
        <b/>
        <i/>
        <sz val="10"/>
        <color rgb="FF000000"/>
        <rFont val="Calibri"/>
        <family val="2"/>
        <charset val="161"/>
      </rPr>
      <t xml:space="preserve"> </t>
    </r>
    <r>
      <rPr>
        <i/>
        <sz val="10"/>
        <color rgb="FF000000"/>
        <rFont val="Calibri"/>
        <family val="2"/>
        <charset val="161"/>
      </rPr>
      <t>- (μόνο για τα είδη με 13% ΦΠΑ)</t>
    </r>
  </si>
  <si>
    <t>(Οι υποψήφιοι ανάδοχοι υποχρεούνται να καταθέσουν οικονομική προσφορά για το σύνολο των ειδών της παρούσας Πρόσκλησης, όπου θα αναγράφεται και η τιμή μονάδος και η τιμή συνολικής ποσότητας για κάθε είδος. Κριτήριο αξιολόγησης των προσφορών θα είναι η χαμηλότερη συνολική τιμή. Προσφορά που δεν θα προσφέρει κάποιο από τα ζητούμενα ήδη, απορρίπτεται. Απορρίπτονται οι προσφορές που ξεπερνούν το όριο του συνολικού προϋπολογισμού)</t>
  </si>
  <si>
    <t xml:space="preserve">Ο υπογράφων ……………………………..…………………………… για λογαριασμό της εταιρίας ……………………………………………………………………….…….…. αποδέχομαι ανεπιφύλακτα τους όρους της αριθμ. 5477/09-05-2022 Πρόσκλησης του Πανεπιστημίου Δυτ. Μακεδονίας και προσφέρω την παρακάτω τιμή: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</si>
</sst>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  <font>
      <b/>
      <i/>
      <sz val="10"/>
      <color rgb="FF00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4" fillId="4" borderId="1" xfId="0" applyNumberFormat="1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7"/>
  <sheetViews>
    <sheetView tabSelected="1" workbookViewId="0">
      <pane ySplit="7" topLeftCell="A8" activePane="bottomLeft" state="frozen"/>
      <selection pane="bottomLeft" activeCell="A5" sqref="A5:XFD5"/>
    </sheetView>
  </sheetViews>
  <sheetFormatPr defaultRowHeight="15"/>
  <cols>
    <col min="1" max="1" width="5" style="6" bestFit="1" customWidth="1"/>
    <col min="2" max="2" width="21.140625" style="6" customWidth="1"/>
    <col min="3" max="3" width="8.28515625" style="7" bestFit="1" customWidth="1"/>
    <col min="4" max="4" width="16" style="6" customWidth="1"/>
    <col min="5" max="5" width="14.140625" style="6" customWidth="1"/>
    <col min="6" max="6" width="16.85546875" style="6" customWidth="1"/>
    <col min="7" max="7" width="14.140625" style="6" customWidth="1"/>
    <col min="8" max="16384" width="9.140625" style="6"/>
  </cols>
  <sheetData>
    <row r="1" spans="1:7" ht="15.75">
      <c r="A1" s="27" t="s">
        <v>118</v>
      </c>
      <c r="B1" s="27"/>
      <c r="C1" s="27"/>
      <c r="D1" s="27"/>
      <c r="E1" s="27"/>
      <c r="F1" s="27"/>
      <c r="G1" s="27"/>
    </row>
    <row r="2" spans="1:7" ht="15.75">
      <c r="A2" s="27" t="s">
        <v>119</v>
      </c>
      <c r="B2" s="27"/>
      <c r="C2" s="27"/>
      <c r="D2" s="27"/>
      <c r="E2" s="27"/>
      <c r="F2" s="27"/>
      <c r="G2" s="27"/>
    </row>
    <row r="3" spans="1:7" ht="85.5" customHeight="1">
      <c r="A3" s="26" t="s">
        <v>128</v>
      </c>
      <c r="B3" s="26"/>
      <c r="C3" s="26"/>
      <c r="D3" s="26"/>
      <c r="E3" s="26"/>
      <c r="F3" s="26"/>
      <c r="G3" s="26"/>
    </row>
    <row r="4" spans="1:7" ht="23.25" customHeight="1">
      <c r="A4" s="28" t="s">
        <v>120</v>
      </c>
      <c r="B4" s="28"/>
      <c r="C4" s="28"/>
      <c r="D4" s="28"/>
      <c r="E4" s="28"/>
      <c r="F4" s="28"/>
      <c r="G4" s="28"/>
    </row>
    <row r="5" spans="1:7" s="30" customFormat="1" ht="51.75" customHeight="1">
      <c r="A5" s="29" t="s">
        <v>129</v>
      </c>
      <c r="B5" s="29"/>
      <c r="C5" s="29"/>
      <c r="D5" s="29"/>
      <c r="E5" s="29"/>
      <c r="F5" s="29"/>
      <c r="G5" s="29"/>
    </row>
    <row r="6" spans="1:7" ht="17.25" customHeight="1">
      <c r="A6" s="13"/>
      <c r="B6" s="13"/>
      <c r="C6" s="13"/>
      <c r="D6" s="13"/>
      <c r="E6" s="13"/>
      <c r="F6" s="13"/>
      <c r="G6" s="13"/>
    </row>
    <row r="7" spans="1:7" s="19" customFormat="1" ht="63.75">
      <c r="A7" s="20" t="s">
        <v>0</v>
      </c>
      <c r="B7" s="21" t="s">
        <v>1</v>
      </c>
      <c r="C7" s="22" t="s">
        <v>2</v>
      </c>
      <c r="D7" s="22" t="s">
        <v>124</v>
      </c>
      <c r="E7" s="22" t="s">
        <v>125</v>
      </c>
      <c r="F7" s="22" t="s">
        <v>126</v>
      </c>
      <c r="G7" s="22" t="s">
        <v>127</v>
      </c>
    </row>
    <row r="8" spans="1:7">
      <c r="A8" s="1">
        <v>1</v>
      </c>
      <c r="B8" s="2" t="s">
        <v>3</v>
      </c>
      <c r="C8" s="8">
        <v>2</v>
      </c>
      <c r="D8" s="4"/>
      <c r="E8" s="4">
        <f>C8*D8</f>
        <v>0</v>
      </c>
      <c r="F8" s="4"/>
      <c r="G8" s="4">
        <f>C8*F8</f>
        <v>0</v>
      </c>
    </row>
    <row r="9" spans="1:7" ht="25.5">
      <c r="A9" s="1">
        <v>2</v>
      </c>
      <c r="B9" s="2" t="s">
        <v>4</v>
      </c>
      <c r="C9" s="8">
        <v>5</v>
      </c>
      <c r="D9" s="4"/>
      <c r="E9" s="4">
        <f t="shared" ref="E9:E72" si="0">C9*D9</f>
        <v>0</v>
      </c>
      <c r="F9" s="4"/>
      <c r="G9" s="4">
        <f t="shared" ref="G9:G72" si="1">C9*F9</f>
        <v>0</v>
      </c>
    </row>
    <row r="10" spans="1:7">
      <c r="A10" s="1">
        <v>3</v>
      </c>
      <c r="B10" s="2" t="s">
        <v>5</v>
      </c>
      <c r="C10" s="8">
        <v>10</v>
      </c>
      <c r="D10" s="4"/>
      <c r="E10" s="4">
        <f t="shared" si="0"/>
        <v>0</v>
      </c>
      <c r="F10" s="4"/>
      <c r="G10" s="4">
        <f t="shared" si="1"/>
        <v>0</v>
      </c>
    </row>
    <row r="11" spans="1:7" ht="25.5">
      <c r="A11" s="1">
        <v>4</v>
      </c>
      <c r="B11" s="2" t="s">
        <v>6</v>
      </c>
      <c r="C11" s="8">
        <v>5</v>
      </c>
      <c r="D11" s="4"/>
      <c r="E11" s="4">
        <f t="shared" si="0"/>
        <v>0</v>
      </c>
      <c r="F11" s="4"/>
      <c r="G11" s="4">
        <f t="shared" si="1"/>
        <v>0</v>
      </c>
    </row>
    <row r="12" spans="1:7" ht="25.5">
      <c r="A12" s="1">
        <v>5</v>
      </c>
      <c r="B12" s="2" t="s">
        <v>7</v>
      </c>
      <c r="C12" s="8">
        <v>5</v>
      </c>
      <c r="D12" s="4"/>
      <c r="E12" s="4">
        <f t="shared" si="0"/>
        <v>0</v>
      </c>
      <c r="F12" s="4"/>
      <c r="G12" s="4">
        <f t="shared" si="1"/>
        <v>0</v>
      </c>
    </row>
    <row r="13" spans="1:7" ht="25.5">
      <c r="A13" s="1">
        <v>6</v>
      </c>
      <c r="B13" s="2" t="s">
        <v>8</v>
      </c>
      <c r="C13" s="8">
        <v>5</v>
      </c>
      <c r="D13" s="4"/>
      <c r="E13" s="4">
        <f t="shared" si="0"/>
        <v>0</v>
      </c>
      <c r="F13" s="4"/>
      <c r="G13" s="4">
        <f t="shared" si="1"/>
        <v>0</v>
      </c>
    </row>
    <row r="14" spans="1:7" ht="25.5">
      <c r="A14" s="1">
        <v>7</v>
      </c>
      <c r="B14" s="2" t="s">
        <v>9</v>
      </c>
      <c r="C14" s="8">
        <v>5</v>
      </c>
      <c r="D14" s="4"/>
      <c r="E14" s="4">
        <f t="shared" si="0"/>
        <v>0</v>
      </c>
      <c r="F14" s="4"/>
      <c r="G14" s="4">
        <f t="shared" si="1"/>
        <v>0</v>
      </c>
    </row>
    <row r="15" spans="1:7" ht="38.25">
      <c r="A15" s="1">
        <v>8</v>
      </c>
      <c r="B15" s="2" t="s">
        <v>10</v>
      </c>
      <c r="C15" s="8">
        <v>5</v>
      </c>
      <c r="D15" s="4"/>
      <c r="E15" s="4">
        <f t="shared" si="0"/>
        <v>0</v>
      </c>
      <c r="F15" s="4"/>
      <c r="G15" s="4">
        <f t="shared" si="1"/>
        <v>0</v>
      </c>
    </row>
    <row r="16" spans="1:7" ht="25.5">
      <c r="A16" s="1">
        <v>9</v>
      </c>
      <c r="B16" s="2" t="s">
        <v>11</v>
      </c>
      <c r="C16" s="8">
        <v>10</v>
      </c>
      <c r="D16" s="4"/>
      <c r="E16" s="4">
        <f t="shared" si="0"/>
        <v>0</v>
      </c>
      <c r="F16" s="4"/>
      <c r="G16" s="4">
        <f t="shared" si="1"/>
        <v>0</v>
      </c>
    </row>
    <row r="17" spans="1:7" ht="25.5">
      <c r="A17" s="1">
        <v>10</v>
      </c>
      <c r="B17" s="2" t="s">
        <v>12</v>
      </c>
      <c r="C17" s="8">
        <v>10</v>
      </c>
      <c r="D17" s="4"/>
      <c r="E17" s="4">
        <f t="shared" si="0"/>
        <v>0</v>
      </c>
      <c r="F17" s="4"/>
      <c r="G17" s="4">
        <f t="shared" si="1"/>
        <v>0</v>
      </c>
    </row>
    <row r="18" spans="1:7" ht="25.5">
      <c r="A18" s="1">
        <v>11</v>
      </c>
      <c r="B18" s="2" t="s">
        <v>13</v>
      </c>
      <c r="C18" s="8">
        <v>5</v>
      </c>
      <c r="D18" s="4"/>
      <c r="E18" s="4">
        <f t="shared" si="0"/>
        <v>0</v>
      </c>
      <c r="F18" s="4"/>
      <c r="G18" s="4">
        <f t="shared" si="1"/>
        <v>0</v>
      </c>
    </row>
    <row r="19" spans="1:7" ht="25.5">
      <c r="A19" s="1">
        <v>12</v>
      </c>
      <c r="B19" s="2" t="s">
        <v>14</v>
      </c>
      <c r="C19" s="8">
        <v>5</v>
      </c>
      <c r="D19" s="4"/>
      <c r="E19" s="4">
        <f t="shared" si="0"/>
        <v>0</v>
      </c>
      <c r="F19" s="4"/>
      <c r="G19" s="4">
        <f t="shared" si="1"/>
        <v>0</v>
      </c>
    </row>
    <row r="20" spans="1:7" ht="25.5">
      <c r="A20" s="1">
        <v>13</v>
      </c>
      <c r="B20" s="2" t="s">
        <v>15</v>
      </c>
      <c r="C20" s="8">
        <v>10</v>
      </c>
      <c r="D20" s="4"/>
      <c r="E20" s="4">
        <f t="shared" si="0"/>
        <v>0</v>
      </c>
      <c r="F20" s="4"/>
      <c r="G20" s="4">
        <f t="shared" si="1"/>
        <v>0</v>
      </c>
    </row>
    <row r="21" spans="1:7" ht="25.5">
      <c r="A21" s="1">
        <v>14</v>
      </c>
      <c r="B21" s="2" t="s">
        <v>15</v>
      </c>
      <c r="C21" s="8">
        <v>10</v>
      </c>
      <c r="D21" s="4"/>
      <c r="E21" s="4">
        <f t="shared" si="0"/>
        <v>0</v>
      </c>
      <c r="F21" s="4"/>
      <c r="G21" s="4">
        <f t="shared" si="1"/>
        <v>0</v>
      </c>
    </row>
    <row r="22" spans="1:7">
      <c r="A22" s="1">
        <v>15</v>
      </c>
      <c r="B22" s="2" t="s">
        <v>16</v>
      </c>
      <c r="C22" s="8">
        <v>5</v>
      </c>
      <c r="D22" s="4"/>
      <c r="E22" s="4">
        <f t="shared" si="0"/>
        <v>0</v>
      </c>
      <c r="F22" s="4"/>
      <c r="G22" s="4">
        <f t="shared" si="1"/>
        <v>0</v>
      </c>
    </row>
    <row r="23" spans="1:7">
      <c r="A23" s="1">
        <v>16</v>
      </c>
      <c r="B23" s="2" t="s">
        <v>17</v>
      </c>
      <c r="C23" s="8">
        <v>2</v>
      </c>
      <c r="D23" s="5"/>
      <c r="E23" s="4">
        <f t="shared" si="0"/>
        <v>0</v>
      </c>
      <c r="F23" s="5"/>
      <c r="G23" s="4">
        <f t="shared" si="1"/>
        <v>0</v>
      </c>
    </row>
    <row r="24" spans="1:7" ht="38.25">
      <c r="A24" s="1">
        <v>17</v>
      </c>
      <c r="B24" s="2" t="s">
        <v>18</v>
      </c>
      <c r="C24" s="8">
        <v>1</v>
      </c>
      <c r="D24" s="5"/>
      <c r="E24" s="4">
        <f t="shared" si="0"/>
        <v>0</v>
      </c>
      <c r="F24" s="5"/>
      <c r="G24" s="4">
        <f t="shared" si="1"/>
        <v>0</v>
      </c>
    </row>
    <row r="25" spans="1:7" ht="38.25">
      <c r="A25" s="1">
        <v>18</v>
      </c>
      <c r="B25" s="2" t="s">
        <v>19</v>
      </c>
      <c r="C25" s="8">
        <v>1</v>
      </c>
      <c r="D25" s="5"/>
      <c r="E25" s="4">
        <f t="shared" si="0"/>
        <v>0</v>
      </c>
      <c r="F25" s="5"/>
      <c r="G25" s="4">
        <f t="shared" si="1"/>
        <v>0</v>
      </c>
    </row>
    <row r="26" spans="1:7" ht="38.25">
      <c r="A26" s="1">
        <v>19</v>
      </c>
      <c r="B26" s="2" t="s">
        <v>20</v>
      </c>
      <c r="C26" s="8">
        <v>1</v>
      </c>
      <c r="D26" s="9"/>
      <c r="E26" s="4">
        <f t="shared" si="0"/>
        <v>0</v>
      </c>
      <c r="F26" s="9"/>
      <c r="G26" s="4">
        <f t="shared" si="1"/>
        <v>0</v>
      </c>
    </row>
    <row r="27" spans="1:7" ht="25.5">
      <c r="A27" s="1">
        <v>20</v>
      </c>
      <c r="B27" s="2" t="s">
        <v>21</v>
      </c>
      <c r="C27" s="8">
        <v>1</v>
      </c>
      <c r="D27" s="9"/>
      <c r="E27" s="4">
        <f t="shared" si="0"/>
        <v>0</v>
      </c>
      <c r="F27" s="9"/>
      <c r="G27" s="4">
        <f t="shared" si="1"/>
        <v>0</v>
      </c>
    </row>
    <row r="28" spans="1:7" ht="25.5">
      <c r="A28" s="1">
        <v>21</v>
      </c>
      <c r="B28" s="2" t="s">
        <v>22</v>
      </c>
      <c r="C28" s="8">
        <v>1</v>
      </c>
      <c r="D28" s="9"/>
      <c r="E28" s="4">
        <f t="shared" si="0"/>
        <v>0</v>
      </c>
      <c r="F28" s="9"/>
      <c r="G28" s="4">
        <f t="shared" si="1"/>
        <v>0</v>
      </c>
    </row>
    <row r="29" spans="1:7" ht="25.5">
      <c r="A29" s="1">
        <v>22</v>
      </c>
      <c r="B29" s="2" t="s">
        <v>23</v>
      </c>
      <c r="C29" s="8">
        <v>1</v>
      </c>
      <c r="D29" s="9"/>
      <c r="E29" s="4">
        <f t="shared" si="0"/>
        <v>0</v>
      </c>
      <c r="F29" s="9"/>
      <c r="G29" s="4">
        <f t="shared" si="1"/>
        <v>0</v>
      </c>
    </row>
    <row r="30" spans="1:7" ht="25.5">
      <c r="A30" s="1">
        <v>23</v>
      </c>
      <c r="B30" s="2" t="s">
        <v>24</v>
      </c>
      <c r="C30" s="8">
        <v>1</v>
      </c>
      <c r="D30" s="9"/>
      <c r="E30" s="4">
        <f t="shared" si="0"/>
        <v>0</v>
      </c>
      <c r="F30" s="9"/>
      <c r="G30" s="4">
        <f t="shared" si="1"/>
        <v>0</v>
      </c>
    </row>
    <row r="31" spans="1:7" ht="25.5">
      <c r="A31" s="1">
        <v>24</v>
      </c>
      <c r="B31" s="2" t="s">
        <v>25</v>
      </c>
      <c r="C31" s="8">
        <v>1</v>
      </c>
      <c r="D31" s="9"/>
      <c r="E31" s="4">
        <f t="shared" si="0"/>
        <v>0</v>
      </c>
      <c r="F31" s="9"/>
      <c r="G31" s="4">
        <f t="shared" si="1"/>
        <v>0</v>
      </c>
    </row>
    <row r="32" spans="1:7" ht="25.5">
      <c r="A32" s="1">
        <v>25</v>
      </c>
      <c r="B32" s="2" t="s">
        <v>26</v>
      </c>
      <c r="C32" s="8">
        <v>1</v>
      </c>
      <c r="D32" s="9"/>
      <c r="E32" s="4">
        <f t="shared" si="0"/>
        <v>0</v>
      </c>
      <c r="F32" s="9"/>
      <c r="G32" s="4">
        <f t="shared" si="1"/>
        <v>0</v>
      </c>
    </row>
    <row r="33" spans="1:7" ht="25.5">
      <c r="A33" s="1">
        <v>26</v>
      </c>
      <c r="B33" s="2" t="s">
        <v>27</v>
      </c>
      <c r="C33" s="8">
        <v>1</v>
      </c>
      <c r="D33" s="9"/>
      <c r="E33" s="4">
        <f t="shared" si="0"/>
        <v>0</v>
      </c>
      <c r="F33" s="9"/>
      <c r="G33" s="4">
        <f t="shared" si="1"/>
        <v>0</v>
      </c>
    </row>
    <row r="34" spans="1:7" ht="25.5">
      <c r="A34" s="1">
        <v>27</v>
      </c>
      <c r="B34" s="2" t="s">
        <v>28</v>
      </c>
      <c r="C34" s="8">
        <v>1</v>
      </c>
      <c r="D34" s="9"/>
      <c r="E34" s="4">
        <f t="shared" si="0"/>
        <v>0</v>
      </c>
      <c r="F34" s="9"/>
      <c r="G34" s="4">
        <f t="shared" si="1"/>
        <v>0</v>
      </c>
    </row>
    <row r="35" spans="1:7" ht="25.5">
      <c r="A35" s="1">
        <v>28</v>
      </c>
      <c r="B35" s="2" t="s">
        <v>29</v>
      </c>
      <c r="C35" s="8">
        <v>1</v>
      </c>
      <c r="D35" s="9"/>
      <c r="E35" s="4">
        <f t="shared" si="0"/>
        <v>0</v>
      </c>
      <c r="F35" s="9"/>
      <c r="G35" s="4">
        <f t="shared" si="1"/>
        <v>0</v>
      </c>
    </row>
    <row r="36" spans="1:7" ht="38.25">
      <c r="A36" s="1">
        <v>29</v>
      </c>
      <c r="B36" s="2" t="s">
        <v>30</v>
      </c>
      <c r="C36" s="8">
        <v>1</v>
      </c>
      <c r="D36" s="9"/>
      <c r="E36" s="4">
        <f t="shared" si="0"/>
        <v>0</v>
      </c>
      <c r="F36" s="9"/>
      <c r="G36" s="4">
        <f t="shared" si="1"/>
        <v>0</v>
      </c>
    </row>
    <row r="37" spans="1:7" ht="25.5">
      <c r="A37" s="1">
        <v>30</v>
      </c>
      <c r="B37" s="2" t="s">
        <v>31</v>
      </c>
      <c r="C37" s="8">
        <v>1</v>
      </c>
      <c r="D37" s="9"/>
      <c r="E37" s="4">
        <f t="shared" si="0"/>
        <v>0</v>
      </c>
      <c r="F37" s="9"/>
      <c r="G37" s="4">
        <f t="shared" si="1"/>
        <v>0</v>
      </c>
    </row>
    <row r="38" spans="1:7" ht="25.5">
      <c r="A38" s="1">
        <v>31</v>
      </c>
      <c r="B38" s="2" t="s">
        <v>32</v>
      </c>
      <c r="C38" s="8">
        <v>1</v>
      </c>
      <c r="D38" s="9"/>
      <c r="E38" s="4">
        <f t="shared" si="0"/>
        <v>0</v>
      </c>
      <c r="F38" s="9"/>
      <c r="G38" s="4">
        <f t="shared" si="1"/>
        <v>0</v>
      </c>
    </row>
    <row r="39" spans="1:7" ht="25.5">
      <c r="A39" s="1">
        <v>32</v>
      </c>
      <c r="B39" s="2" t="s">
        <v>33</v>
      </c>
      <c r="C39" s="8">
        <v>1</v>
      </c>
      <c r="D39" s="9"/>
      <c r="E39" s="4">
        <f t="shared" si="0"/>
        <v>0</v>
      </c>
      <c r="F39" s="9"/>
      <c r="G39" s="4">
        <f t="shared" si="1"/>
        <v>0</v>
      </c>
    </row>
    <row r="40" spans="1:7" ht="25.5">
      <c r="A40" s="1">
        <v>33</v>
      </c>
      <c r="B40" s="2" t="s">
        <v>34</v>
      </c>
      <c r="C40" s="8">
        <v>1</v>
      </c>
      <c r="D40" s="9"/>
      <c r="E40" s="4">
        <f t="shared" si="0"/>
        <v>0</v>
      </c>
      <c r="F40" s="9"/>
      <c r="G40" s="4">
        <f t="shared" si="1"/>
        <v>0</v>
      </c>
    </row>
    <row r="41" spans="1:7" ht="25.5">
      <c r="A41" s="1">
        <v>34</v>
      </c>
      <c r="B41" s="2" t="s">
        <v>35</v>
      </c>
      <c r="C41" s="8">
        <v>1</v>
      </c>
      <c r="D41" s="9"/>
      <c r="E41" s="4">
        <f t="shared" si="0"/>
        <v>0</v>
      </c>
      <c r="F41" s="9"/>
      <c r="G41" s="4">
        <f t="shared" si="1"/>
        <v>0</v>
      </c>
    </row>
    <row r="42" spans="1:7" ht="25.5">
      <c r="A42" s="1">
        <v>35</v>
      </c>
      <c r="B42" s="2" t="s">
        <v>36</v>
      </c>
      <c r="C42" s="8">
        <v>1</v>
      </c>
      <c r="D42" s="9"/>
      <c r="E42" s="4">
        <f t="shared" si="0"/>
        <v>0</v>
      </c>
      <c r="F42" s="9"/>
      <c r="G42" s="4">
        <f t="shared" si="1"/>
        <v>0</v>
      </c>
    </row>
    <row r="43" spans="1:7" ht="25.5">
      <c r="A43" s="1">
        <v>36</v>
      </c>
      <c r="B43" s="2" t="s">
        <v>37</v>
      </c>
      <c r="C43" s="8">
        <v>1</v>
      </c>
      <c r="D43" s="9"/>
      <c r="E43" s="4">
        <f t="shared" si="0"/>
        <v>0</v>
      </c>
      <c r="F43" s="9"/>
      <c r="G43" s="4">
        <f t="shared" si="1"/>
        <v>0</v>
      </c>
    </row>
    <row r="44" spans="1:7" ht="25.5">
      <c r="A44" s="1">
        <v>37</v>
      </c>
      <c r="B44" s="2" t="s">
        <v>38</v>
      </c>
      <c r="C44" s="8">
        <v>1</v>
      </c>
      <c r="D44" s="9"/>
      <c r="E44" s="4">
        <f t="shared" si="0"/>
        <v>0</v>
      </c>
      <c r="F44" s="9"/>
      <c r="G44" s="4">
        <f t="shared" si="1"/>
        <v>0</v>
      </c>
    </row>
    <row r="45" spans="1:7">
      <c r="A45" s="1">
        <v>38</v>
      </c>
      <c r="B45" s="2" t="s">
        <v>39</v>
      </c>
      <c r="C45" s="8">
        <v>1</v>
      </c>
      <c r="D45" s="9"/>
      <c r="E45" s="4">
        <f t="shared" si="0"/>
        <v>0</v>
      </c>
      <c r="F45" s="9"/>
      <c r="G45" s="4">
        <f t="shared" si="1"/>
        <v>0</v>
      </c>
    </row>
    <row r="46" spans="1:7">
      <c r="A46" s="1">
        <v>39</v>
      </c>
      <c r="B46" s="2" t="s">
        <v>40</v>
      </c>
      <c r="C46" s="8">
        <v>1</v>
      </c>
      <c r="D46" s="9"/>
      <c r="E46" s="4">
        <f t="shared" si="0"/>
        <v>0</v>
      </c>
      <c r="F46" s="9"/>
      <c r="G46" s="4">
        <f t="shared" si="1"/>
        <v>0</v>
      </c>
    </row>
    <row r="47" spans="1:7">
      <c r="A47" s="1">
        <v>40</v>
      </c>
      <c r="B47" s="2" t="s">
        <v>41</v>
      </c>
      <c r="C47" s="8">
        <v>1</v>
      </c>
      <c r="D47" s="9"/>
      <c r="E47" s="4">
        <f t="shared" si="0"/>
        <v>0</v>
      </c>
      <c r="F47" s="9"/>
      <c r="G47" s="4">
        <f t="shared" si="1"/>
        <v>0</v>
      </c>
    </row>
    <row r="48" spans="1:7" ht="25.5">
      <c r="A48" s="1">
        <v>41</v>
      </c>
      <c r="B48" s="2" t="s">
        <v>42</v>
      </c>
      <c r="C48" s="8">
        <v>1</v>
      </c>
      <c r="D48" s="9"/>
      <c r="E48" s="4">
        <f t="shared" si="0"/>
        <v>0</v>
      </c>
      <c r="F48" s="9"/>
      <c r="G48" s="4">
        <f t="shared" si="1"/>
        <v>0</v>
      </c>
    </row>
    <row r="49" spans="1:7" ht="25.5">
      <c r="A49" s="1">
        <v>42</v>
      </c>
      <c r="B49" s="2" t="s">
        <v>43</v>
      </c>
      <c r="C49" s="8">
        <v>1</v>
      </c>
      <c r="D49" s="9"/>
      <c r="E49" s="4">
        <f t="shared" si="0"/>
        <v>0</v>
      </c>
      <c r="F49" s="9"/>
      <c r="G49" s="4">
        <f t="shared" si="1"/>
        <v>0</v>
      </c>
    </row>
    <row r="50" spans="1:7" ht="38.25">
      <c r="A50" s="1">
        <v>43</v>
      </c>
      <c r="B50" s="2" t="s">
        <v>44</v>
      </c>
      <c r="C50" s="8">
        <v>1</v>
      </c>
      <c r="D50" s="9"/>
      <c r="E50" s="4">
        <f t="shared" si="0"/>
        <v>0</v>
      </c>
      <c r="F50" s="9"/>
      <c r="G50" s="4">
        <f t="shared" si="1"/>
        <v>0</v>
      </c>
    </row>
    <row r="51" spans="1:7" ht="25.5">
      <c r="A51" s="1">
        <v>44</v>
      </c>
      <c r="B51" s="2" t="s">
        <v>45</v>
      </c>
      <c r="C51" s="8">
        <v>1</v>
      </c>
      <c r="D51" s="9"/>
      <c r="E51" s="4">
        <f t="shared" si="0"/>
        <v>0</v>
      </c>
      <c r="F51" s="9"/>
      <c r="G51" s="4">
        <f t="shared" si="1"/>
        <v>0</v>
      </c>
    </row>
    <row r="52" spans="1:7" ht="38.25">
      <c r="A52" s="1">
        <v>45</v>
      </c>
      <c r="B52" s="2" t="s">
        <v>46</v>
      </c>
      <c r="C52" s="8">
        <v>1</v>
      </c>
      <c r="D52" s="9"/>
      <c r="E52" s="4">
        <f t="shared" si="0"/>
        <v>0</v>
      </c>
      <c r="F52" s="9"/>
      <c r="G52" s="4">
        <f t="shared" si="1"/>
        <v>0</v>
      </c>
    </row>
    <row r="53" spans="1:7" ht="38.25">
      <c r="A53" s="1">
        <v>46</v>
      </c>
      <c r="B53" s="2" t="s">
        <v>47</v>
      </c>
      <c r="C53" s="8">
        <v>1</v>
      </c>
      <c r="D53" s="9"/>
      <c r="E53" s="4">
        <f t="shared" si="0"/>
        <v>0</v>
      </c>
      <c r="F53" s="9"/>
      <c r="G53" s="4">
        <f t="shared" si="1"/>
        <v>0</v>
      </c>
    </row>
    <row r="54" spans="1:7" ht="38.25">
      <c r="A54" s="1">
        <v>47</v>
      </c>
      <c r="B54" s="2" t="s">
        <v>48</v>
      </c>
      <c r="C54" s="8">
        <v>1</v>
      </c>
      <c r="D54" s="9"/>
      <c r="E54" s="4">
        <f t="shared" si="0"/>
        <v>0</v>
      </c>
      <c r="F54" s="9"/>
      <c r="G54" s="4">
        <f t="shared" si="1"/>
        <v>0</v>
      </c>
    </row>
    <row r="55" spans="1:7" ht="38.25">
      <c r="A55" s="1">
        <v>48</v>
      </c>
      <c r="B55" s="2" t="s">
        <v>49</v>
      </c>
      <c r="C55" s="8">
        <v>1</v>
      </c>
      <c r="D55" s="9"/>
      <c r="E55" s="4">
        <f t="shared" si="0"/>
        <v>0</v>
      </c>
      <c r="F55" s="9"/>
      <c r="G55" s="4">
        <f t="shared" si="1"/>
        <v>0</v>
      </c>
    </row>
    <row r="56" spans="1:7" ht="25.5">
      <c r="A56" s="1">
        <v>49</v>
      </c>
      <c r="B56" s="2" t="s">
        <v>50</v>
      </c>
      <c r="C56" s="8">
        <v>1</v>
      </c>
      <c r="D56" s="9"/>
      <c r="E56" s="4">
        <f t="shared" si="0"/>
        <v>0</v>
      </c>
      <c r="F56" s="9"/>
      <c r="G56" s="4">
        <f t="shared" si="1"/>
        <v>0</v>
      </c>
    </row>
    <row r="57" spans="1:7" ht="25.5">
      <c r="A57" s="1">
        <v>50</v>
      </c>
      <c r="B57" s="2" t="s">
        <v>51</v>
      </c>
      <c r="C57" s="8">
        <v>1</v>
      </c>
      <c r="D57" s="9"/>
      <c r="E57" s="4">
        <f t="shared" si="0"/>
        <v>0</v>
      </c>
      <c r="F57" s="9"/>
      <c r="G57" s="4">
        <f t="shared" si="1"/>
        <v>0</v>
      </c>
    </row>
    <row r="58" spans="1:7" ht="25.5">
      <c r="A58" s="1">
        <v>51</v>
      </c>
      <c r="B58" s="2" t="s">
        <v>52</v>
      </c>
      <c r="C58" s="8">
        <v>1</v>
      </c>
      <c r="D58" s="9"/>
      <c r="E58" s="4">
        <f t="shared" si="0"/>
        <v>0</v>
      </c>
      <c r="F58" s="9"/>
      <c r="G58" s="4">
        <f t="shared" si="1"/>
        <v>0</v>
      </c>
    </row>
    <row r="59" spans="1:7" ht="25.5">
      <c r="A59" s="1">
        <v>52</v>
      </c>
      <c r="B59" s="2" t="s">
        <v>53</v>
      </c>
      <c r="C59" s="8">
        <v>2</v>
      </c>
      <c r="D59" s="9"/>
      <c r="E59" s="4">
        <f t="shared" si="0"/>
        <v>0</v>
      </c>
      <c r="F59" s="9"/>
      <c r="G59" s="4">
        <f t="shared" si="1"/>
        <v>0</v>
      </c>
    </row>
    <row r="60" spans="1:7" ht="25.5">
      <c r="A60" s="1">
        <v>53</v>
      </c>
      <c r="B60" s="2" t="s">
        <v>54</v>
      </c>
      <c r="C60" s="8">
        <v>1</v>
      </c>
      <c r="D60" s="9"/>
      <c r="E60" s="4">
        <f t="shared" si="0"/>
        <v>0</v>
      </c>
      <c r="F60" s="9"/>
      <c r="G60" s="4">
        <f t="shared" si="1"/>
        <v>0</v>
      </c>
    </row>
    <row r="61" spans="1:7" ht="63.75">
      <c r="A61" s="1">
        <v>54</v>
      </c>
      <c r="B61" s="2" t="s">
        <v>55</v>
      </c>
      <c r="C61" s="8">
        <v>1</v>
      </c>
      <c r="D61" s="9"/>
      <c r="E61" s="4">
        <f t="shared" si="0"/>
        <v>0</v>
      </c>
      <c r="F61" s="9"/>
      <c r="G61" s="4">
        <f t="shared" si="1"/>
        <v>0</v>
      </c>
    </row>
    <row r="62" spans="1:7">
      <c r="A62" s="1">
        <v>55</v>
      </c>
      <c r="B62" s="2" t="s">
        <v>56</v>
      </c>
      <c r="C62" s="8">
        <v>1</v>
      </c>
      <c r="D62" s="9"/>
      <c r="E62" s="4">
        <f t="shared" si="0"/>
        <v>0</v>
      </c>
      <c r="F62" s="9"/>
      <c r="G62" s="4">
        <f t="shared" si="1"/>
        <v>0</v>
      </c>
    </row>
    <row r="63" spans="1:7" ht="25.5">
      <c r="A63" s="1">
        <v>56</v>
      </c>
      <c r="B63" s="2" t="s">
        <v>57</v>
      </c>
      <c r="C63" s="8">
        <v>1</v>
      </c>
      <c r="D63" s="9"/>
      <c r="E63" s="4">
        <f t="shared" si="0"/>
        <v>0</v>
      </c>
      <c r="F63" s="9"/>
      <c r="G63" s="4">
        <f t="shared" si="1"/>
        <v>0</v>
      </c>
    </row>
    <row r="64" spans="1:7" ht="38.25">
      <c r="A64" s="1">
        <v>57</v>
      </c>
      <c r="B64" s="2" t="s">
        <v>58</v>
      </c>
      <c r="C64" s="8">
        <v>1</v>
      </c>
      <c r="D64" s="9"/>
      <c r="E64" s="4">
        <f t="shared" si="0"/>
        <v>0</v>
      </c>
      <c r="F64" s="9"/>
      <c r="G64" s="4">
        <f t="shared" si="1"/>
        <v>0</v>
      </c>
    </row>
    <row r="65" spans="1:7" ht="51">
      <c r="A65" s="1">
        <v>58</v>
      </c>
      <c r="B65" s="2" t="s">
        <v>59</v>
      </c>
      <c r="C65" s="8">
        <v>1</v>
      </c>
      <c r="D65" s="9"/>
      <c r="E65" s="4">
        <f t="shared" si="0"/>
        <v>0</v>
      </c>
      <c r="F65" s="9"/>
      <c r="G65" s="4">
        <f t="shared" si="1"/>
        <v>0</v>
      </c>
    </row>
    <row r="66" spans="1:7" ht="25.5">
      <c r="A66" s="1">
        <v>59</v>
      </c>
      <c r="B66" s="2" t="s">
        <v>60</v>
      </c>
      <c r="C66" s="8">
        <v>1</v>
      </c>
      <c r="D66" s="9"/>
      <c r="E66" s="4">
        <f t="shared" si="0"/>
        <v>0</v>
      </c>
      <c r="F66" s="9"/>
      <c r="G66" s="4">
        <f t="shared" si="1"/>
        <v>0</v>
      </c>
    </row>
    <row r="67" spans="1:7" ht="38.25">
      <c r="A67" s="1">
        <v>60</v>
      </c>
      <c r="B67" s="2" t="s">
        <v>61</v>
      </c>
      <c r="C67" s="8">
        <v>1</v>
      </c>
      <c r="D67" s="9"/>
      <c r="E67" s="4">
        <f t="shared" si="0"/>
        <v>0</v>
      </c>
      <c r="F67" s="9"/>
      <c r="G67" s="4">
        <f t="shared" si="1"/>
        <v>0</v>
      </c>
    </row>
    <row r="68" spans="1:7" ht="25.5">
      <c r="A68" s="1">
        <v>61</v>
      </c>
      <c r="B68" s="2" t="s">
        <v>62</v>
      </c>
      <c r="C68" s="8">
        <v>1</v>
      </c>
      <c r="D68" s="9"/>
      <c r="E68" s="4">
        <f t="shared" si="0"/>
        <v>0</v>
      </c>
      <c r="F68" s="9"/>
      <c r="G68" s="4">
        <f t="shared" si="1"/>
        <v>0</v>
      </c>
    </row>
    <row r="69" spans="1:7">
      <c r="A69" s="1">
        <v>62</v>
      </c>
      <c r="B69" s="2" t="s">
        <v>63</v>
      </c>
      <c r="C69" s="8">
        <v>1</v>
      </c>
      <c r="D69" s="9"/>
      <c r="E69" s="4">
        <f t="shared" si="0"/>
        <v>0</v>
      </c>
      <c r="F69" s="9"/>
      <c r="G69" s="4">
        <f t="shared" si="1"/>
        <v>0</v>
      </c>
    </row>
    <row r="70" spans="1:7">
      <c r="A70" s="1">
        <v>63</v>
      </c>
      <c r="B70" s="2" t="s">
        <v>64</v>
      </c>
      <c r="C70" s="8">
        <v>1</v>
      </c>
      <c r="D70" s="9"/>
      <c r="E70" s="4">
        <f t="shared" si="0"/>
        <v>0</v>
      </c>
      <c r="F70" s="9"/>
      <c r="G70" s="4">
        <f t="shared" si="1"/>
        <v>0</v>
      </c>
    </row>
    <row r="71" spans="1:7">
      <c r="A71" s="1">
        <v>64</v>
      </c>
      <c r="B71" s="2" t="s">
        <v>65</v>
      </c>
      <c r="C71" s="8">
        <v>1</v>
      </c>
      <c r="D71" s="9"/>
      <c r="E71" s="4">
        <f t="shared" si="0"/>
        <v>0</v>
      </c>
      <c r="F71" s="9"/>
      <c r="G71" s="4">
        <f t="shared" si="1"/>
        <v>0</v>
      </c>
    </row>
    <row r="72" spans="1:7" ht="38.25">
      <c r="A72" s="1">
        <v>65</v>
      </c>
      <c r="B72" s="2" t="s">
        <v>66</v>
      </c>
      <c r="C72" s="8">
        <v>1</v>
      </c>
      <c r="D72" s="9"/>
      <c r="E72" s="4">
        <f t="shared" si="0"/>
        <v>0</v>
      </c>
      <c r="F72" s="9"/>
      <c r="G72" s="4">
        <f t="shared" si="1"/>
        <v>0</v>
      </c>
    </row>
    <row r="73" spans="1:7" ht="25.5">
      <c r="A73" s="1">
        <v>66</v>
      </c>
      <c r="B73" s="2" t="s">
        <v>67</v>
      </c>
      <c r="C73" s="8">
        <v>1</v>
      </c>
      <c r="D73" s="9"/>
      <c r="E73" s="4">
        <f t="shared" ref="E73:E117" si="2">C73*D73</f>
        <v>0</v>
      </c>
      <c r="F73" s="9"/>
      <c r="G73" s="4">
        <f t="shared" ref="G73:G117" si="3">C73*F73</f>
        <v>0</v>
      </c>
    </row>
    <row r="74" spans="1:7" ht="25.5">
      <c r="A74" s="1">
        <v>67</v>
      </c>
      <c r="B74" s="2" t="s">
        <v>68</v>
      </c>
      <c r="C74" s="8">
        <v>1</v>
      </c>
      <c r="D74" s="9"/>
      <c r="E74" s="4">
        <f t="shared" si="2"/>
        <v>0</v>
      </c>
      <c r="F74" s="9"/>
      <c r="G74" s="4">
        <f t="shared" si="3"/>
        <v>0</v>
      </c>
    </row>
    <row r="75" spans="1:7" ht="25.5">
      <c r="A75" s="1">
        <v>68</v>
      </c>
      <c r="B75" s="2" t="s">
        <v>69</v>
      </c>
      <c r="C75" s="8">
        <v>1</v>
      </c>
      <c r="D75" s="9"/>
      <c r="E75" s="4">
        <f t="shared" si="2"/>
        <v>0</v>
      </c>
      <c r="F75" s="9"/>
      <c r="G75" s="4">
        <f t="shared" si="3"/>
        <v>0</v>
      </c>
    </row>
    <row r="76" spans="1:7" ht="25.5">
      <c r="A76" s="1">
        <v>69</v>
      </c>
      <c r="B76" s="2" t="s">
        <v>70</v>
      </c>
      <c r="C76" s="8">
        <v>1</v>
      </c>
      <c r="D76" s="9"/>
      <c r="E76" s="4">
        <f t="shared" si="2"/>
        <v>0</v>
      </c>
      <c r="F76" s="9"/>
      <c r="G76" s="4">
        <f t="shared" si="3"/>
        <v>0</v>
      </c>
    </row>
    <row r="77" spans="1:7">
      <c r="A77" s="1">
        <v>70</v>
      </c>
      <c r="B77" s="2" t="s">
        <v>71</v>
      </c>
      <c r="C77" s="8">
        <v>1</v>
      </c>
      <c r="D77" s="9"/>
      <c r="E77" s="4">
        <f t="shared" si="2"/>
        <v>0</v>
      </c>
      <c r="F77" s="9"/>
      <c r="G77" s="4">
        <f t="shared" si="3"/>
        <v>0</v>
      </c>
    </row>
    <row r="78" spans="1:7" ht="25.5">
      <c r="A78" s="1">
        <v>71</v>
      </c>
      <c r="B78" s="2" t="s">
        <v>72</v>
      </c>
      <c r="C78" s="8">
        <v>1</v>
      </c>
      <c r="D78" s="9"/>
      <c r="E78" s="4">
        <f t="shared" si="2"/>
        <v>0</v>
      </c>
      <c r="F78" s="9"/>
      <c r="G78" s="4">
        <f t="shared" si="3"/>
        <v>0</v>
      </c>
    </row>
    <row r="79" spans="1:7" ht="25.5">
      <c r="A79" s="1">
        <v>72</v>
      </c>
      <c r="B79" s="2" t="s">
        <v>73</v>
      </c>
      <c r="C79" s="8">
        <v>1</v>
      </c>
      <c r="D79" s="9"/>
      <c r="E79" s="4">
        <f t="shared" si="2"/>
        <v>0</v>
      </c>
      <c r="F79" s="9"/>
      <c r="G79" s="4">
        <f t="shared" si="3"/>
        <v>0</v>
      </c>
    </row>
    <row r="80" spans="1:7" ht="25.5">
      <c r="A80" s="1">
        <v>73</v>
      </c>
      <c r="B80" s="2" t="s">
        <v>74</v>
      </c>
      <c r="C80" s="8">
        <v>1</v>
      </c>
      <c r="D80" s="9"/>
      <c r="E80" s="4">
        <f t="shared" si="2"/>
        <v>0</v>
      </c>
      <c r="F80" s="9"/>
      <c r="G80" s="4">
        <f t="shared" si="3"/>
        <v>0</v>
      </c>
    </row>
    <row r="81" spans="1:7" ht="25.5">
      <c r="A81" s="1">
        <v>74</v>
      </c>
      <c r="B81" s="2" t="s">
        <v>75</v>
      </c>
      <c r="C81" s="8">
        <v>1</v>
      </c>
      <c r="D81" s="9"/>
      <c r="E81" s="4">
        <f t="shared" si="2"/>
        <v>0</v>
      </c>
      <c r="F81" s="9"/>
      <c r="G81" s="4">
        <f t="shared" si="3"/>
        <v>0</v>
      </c>
    </row>
    <row r="82" spans="1:7" ht="38.25">
      <c r="A82" s="1">
        <v>75</v>
      </c>
      <c r="B82" s="2" t="s">
        <v>76</v>
      </c>
      <c r="C82" s="8">
        <v>1</v>
      </c>
      <c r="D82" s="9"/>
      <c r="E82" s="4">
        <f t="shared" si="2"/>
        <v>0</v>
      </c>
      <c r="F82" s="9"/>
      <c r="G82" s="4">
        <f t="shared" si="3"/>
        <v>0</v>
      </c>
    </row>
    <row r="83" spans="1:7" ht="51">
      <c r="A83" s="1">
        <v>76</v>
      </c>
      <c r="B83" s="2" t="s">
        <v>77</v>
      </c>
      <c r="C83" s="8">
        <v>1</v>
      </c>
      <c r="D83" s="9"/>
      <c r="E83" s="4">
        <f t="shared" si="2"/>
        <v>0</v>
      </c>
      <c r="F83" s="9"/>
      <c r="G83" s="4">
        <f t="shared" si="3"/>
        <v>0</v>
      </c>
    </row>
    <row r="84" spans="1:7" ht="51">
      <c r="A84" s="1">
        <v>77</v>
      </c>
      <c r="B84" s="2" t="s">
        <v>78</v>
      </c>
      <c r="C84" s="8">
        <v>1</v>
      </c>
      <c r="D84" s="9"/>
      <c r="E84" s="4">
        <f t="shared" si="2"/>
        <v>0</v>
      </c>
      <c r="F84" s="9"/>
      <c r="G84" s="4">
        <f t="shared" si="3"/>
        <v>0</v>
      </c>
    </row>
    <row r="85" spans="1:7" ht="25.5">
      <c r="A85" s="1">
        <v>78</v>
      </c>
      <c r="B85" s="2" t="s">
        <v>79</v>
      </c>
      <c r="C85" s="8">
        <v>1</v>
      </c>
      <c r="D85" s="9"/>
      <c r="E85" s="4">
        <f t="shared" si="2"/>
        <v>0</v>
      </c>
      <c r="F85" s="9"/>
      <c r="G85" s="4">
        <f t="shared" si="3"/>
        <v>0</v>
      </c>
    </row>
    <row r="86" spans="1:7" ht="25.5">
      <c r="A86" s="1">
        <v>79</v>
      </c>
      <c r="B86" s="2" t="s">
        <v>80</v>
      </c>
      <c r="C86" s="8">
        <v>1</v>
      </c>
      <c r="D86" s="9"/>
      <c r="E86" s="4">
        <f t="shared" si="2"/>
        <v>0</v>
      </c>
      <c r="F86" s="9"/>
      <c r="G86" s="4">
        <f t="shared" si="3"/>
        <v>0</v>
      </c>
    </row>
    <row r="87" spans="1:7" ht="25.5">
      <c r="A87" s="1">
        <v>80</v>
      </c>
      <c r="B87" s="2" t="s">
        <v>81</v>
      </c>
      <c r="C87" s="8">
        <v>1</v>
      </c>
      <c r="D87" s="9"/>
      <c r="E87" s="4">
        <f t="shared" si="2"/>
        <v>0</v>
      </c>
      <c r="F87" s="9"/>
      <c r="G87" s="4">
        <f t="shared" si="3"/>
        <v>0</v>
      </c>
    </row>
    <row r="88" spans="1:7" ht="25.5">
      <c r="A88" s="1">
        <v>81</v>
      </c>
      <c r="B88" s="2" t="s">
        <v>82</v>
      </c>
      <c r="C88" s="8">
        <v>1</v>
      </c>
      <c r="D88" s="9"/>
      <c r="E88" s="4">
        <f t="shared" si="2"/>
        <v>0</v>
      </c>
      <c r="F88" s="9"/>
      <c r="G88" s="4">
        <f t="shared" si="3"/>
        <v>0</v>
      </c>
    </row>
    <row r="89" spans="1:7" ht="25.5">
      <c r="A89" s="1">
        <v>82</v>
      </c>
      <c r="B89" s="2" t="s">
        <v>83</v>
      </c>
      <c r="C89" s="8">
        <v>1</v>
      </c>
      <c r="D89" s="9"/>
      <c r="E89" s="4">
        <f t="shared" si="2"/>
        <v>0</v>
      </c>
      <c r="F89" s="9"/>
      <c r="G89" s="4">
        <f t="shared" si="3"/>
        <v>0</v>
      </c>
    </row>
    <row r="90" spans="1:7" ht="25.5">
      <c r="A90" s="1">
        <v>83</v>
      </c>
      <c r="B90" s="2" t="s">
        <v>84</v>
      </c>
      <c r="C90" s="8">
        <v>1</v>
      </c>
      <c r="D90" s="9"/>
      <c r="E90" s="4">
        <f t="shared" si="2"/>
        <v>0</v>
      </c>
      <c r="F90" s="9"/>
      <c r="G90" s="4">
        <f t="shared" si="3"/>
        <v>0</v>
      </c>
    </row>
    <row r="91" spans="1:7" ht="38.25">
      <c r="A91" s="1">
        <v>84</v>
      </c>
      <c r="B91" s="2" t="s">
        <v>85</v>
      </c>
      <c r="C91" s="8">
        <v>1</v>
      </c>
      <c r="D91" s="9"/>
      <c r="E91" s="4">
        <f t="shared" si="2"/>
        <v>0</v>
      </c>
      <c r="F91" s="9"/>
      <c r="G91" s="4">
        <f t="shared" si="3"/>
        <v>0</v>
      </c>
    </row>
    <row r="92" spans="1:7" ht="25.5">
      <c r="A92" s="1">
        <v>85</v>
      </c>
      <c r="B92" s="2" t="s">
        <v>86</v>
      </c>
      <c r="C92" s="8">
        <v>1</v>
      </c>
      <c r="D92" s="9"/>
      <c r="E92" s="4">
        <f t="shared" si="2"/>
        <v>0</v>
      </c>
      <c r="F92" s="9"/>
      <c r="G92" s="4">
        <f t="shared" si="3"/>
        <v>0</v>
      </c>
    </row>
    <row r="93" spans="1:7">
      <c r="A93" s="1">
        <v>86</v>
      </c>
      <c r="B93" s="2" t="s">
        <v>87</v>
      </c>
      <c r="C93" s="8">
        <v>1</v>
      </c>
      <c r="D93" s="9"/>
      <c r="E93" s="4">
        <f t="shared" si="2"/>
        <v>0</v>
      </c>
      <c r="F93" s="9"/>
      <c r="G93" s="4">
        <f t="shared" si="3"/>
        <v>0</v>
      </c>
    </row>
    <row r="94" spans="1:7" ht="25.5">
      <c r="A94" s="1">
        <v>87</v>
      </c>
      <c r="B94" s="2" t="s">
        <v>88</v>
      </c>
      <c r="C94" s="8">
        <v>1</v>
      </c>
      <c r="D94" s="9"/>
      <c r="E94" s="4">
        <f t="shared" si="2"/>
        <v>0</v>
      </c>
      <c r="F94" s="9"/>
      <c r="G94" s="4">
        <f t="shared" si="3"/>
        <v>0</v>
      </c>
    </row>
    <row r="95" spans="1:7" ht="25.5">
      <c r="A95" s="1">
        <v>88</v>
      </c>
      <c r="B95" s="2" t="s">
        <v>89</v>
      </c>
      <c r="C95" s="8">
        <v>1</v>
      </c>
      <c r="D95" s="9"/>
      <c r="E95" s="4">
        <f t="shared" si="2"/>
        <v>0</v>
      </c>
      <c r="F95" s="9"/>
      <c r="G95" s="4">
        <f t="shared" si="3"/>
        <v>0</v>
      </c>
    </row>
    <row r="96" spans="1:7">
      <c r="A96" s="1">
        <v>89</v>
      </c>
      <c r="B96" s="2" t="s">
        <v>90</v>
      </c>
      <c r="C96" s="8">
        <v>1</v>
      </c>
      <c r="D96" s="9"/>
      <c r="E96" s="4">
        <f t="shared" si="2"/>
        <v>0</v>
      </c>
      <c r="F96" s="9"/>
      <c r="G96" s="4">
        <f t="shared" si="3"/>
        <v>0</v>
      </c>
    </row>
    <row r="97" spans="1:7" ht="25.5">
      <c r="A97" s="1">
        <v>90</v>
      </c>
      <c r="B97" s="2" t="s">
        <v>91</v>
      </c>
      <c r="C97" s="8">
        <v>1</v>
      </c>
      <c r="D97" s="9"/>
      <c r="E97" s="4">
        <f t="shared" si="2"/>
        <v>0</v>
      </c>
      <c r="F97" s="9"/>
      <c r="G97" s="4">
        <f t="shared" si="3"/>
        <v>0</v>
      </c>
    </row>
    <row r="98" spans="1:7" ht="25.5">
      <c r="A98" s="1">
        <v>91</v>
      </c>
      <c r="B98" s="2" t="s">
        <v>92</v>
      </c>
      <c r="C98" s="8">
        <v>1</v>
      </c>
      <c r="D98" s="9"/>
      <c r="E98" s="4">
        <f t="shared" si="2"/>
        <v>0</v>
      </c>
      <c r="F98" s="9"/>
      <c r="G98" s="4">
        <f t="shared" si="3"/>
        <v>0</v>
      </c>
    </row>
    <row r="99" spans="1:7" ht="25.5">
      <c r="A99" s="1">
        <v>92</v>
      </c>
      <c r="B99" s="2" t="s">
        <v>93</v>
      </c>
      <c r="C99" s="8">
        <v>1</v>
      </c>
      <c r="D99" s="9"/>
      <c r="E99" s="4">
        <f t="shared" si="2"/>
        <v>0</v>
      </c>
      <c r="F99" s="9"/>
      <c r="G99" s="4">
        <f t="shared" si="3"/>
        <v>0</v>
      </c>
    </row>
    <row r="100" spans="1:7" ht="25.5">
      <c r="A100" s="1">
        <v>93</v>
      </c>
      <c r="B100" s="2" t="s">
        <v>94</v>
      </c>
      <c r="C100" s="8">
        <v>1</v>
      </c>
      <c r="D100" s="9"/>
      <c r="E100" s="4">
        <f t="shared" si="2"/>
        <v>0</v>
      </c>
      <c r="F100" s="9"/>
      <c r="G100" s="4">
        <f t="shared" si="3"/>
        <v>0</v>
      </c>
    </row>
    <row r="101" spans="1:7" ht="38.25">
      <c r="A101" s="1">
        <v>94</v>
      </c>
      <c r="B101" s="2" t="s">
        <v>95</v>
      </c>
      <c r="C101" s="8">
        <v>1</v>
      </c>
      <c r="D101" s="9"/>
      <c r="E101" s="4">
        <f t="shared" si="2"/>
        <v>0</v>
      </c>
      <c r="F101" s="9"/>
      <c r="G101" s="4">
        <f t="shared" si="3"/>
        <v>0</v>
      </c>
    </row>
    <row r="102" spans="1:7" ht="25.5">
      <c r="A102" s="1">
        <v>95</v>
      </c>
      <c r="B102" s="2" t="s">
        <v>96</v>
      </c>
      <c r="C102" s="8">
        <v>1</v>
      </c>
      <c r="D102" s="9"/>
      <c r="E102" s="4">
        <f t="shared" si="2"/>
        <v>0</v>
      </c>
      <c r="F102" s="9"/>
      <c r="G102" s="4">
        <f t="shared" si="3"/>
        <v>0</v>
      </c>
    </row>
    <row r="103" spans="1:7" ht="25.5">
      <c r="A103" s="1">
        <v>96</v>
      </c>
      <c r="B103" s="2" t="s">
        <v>97</v>
      </c>
      <c r="C103" s="8">
        <v>1</v>
      </c>
      <c r="D103" s="9"/>
      <c r="E103" s="4">
        <f t="shared" si="2"/>
        <v>0</v>
      </c>
      <c r="F103" s="9"/>
      <c r="G103" s="4">
        <f t="shared" si="3"/>
        <v>0</v>
      </c>
    </row>
    <row r="104" spans="1:7" ht="25.5">
      <c r="A104" s="1">
        <v>97</v>
      </c>
      <c r="B104" s="2" t="s">
        <v>98</v>
      </c>
      <c r="C104" s="8">
        <v>1</v>
      </c>
      <c r="D104" s="9"/>
      <c r="E104" s="4">
        <f t="shared" si="2"/>
        <v>0</v>
      </c>
      <c r="F104" s="9"/>
      <c r="G104" s="4">
        <f t="shared" si="3"/>
        <v>0</v>
      </c>
    </row>
    <row r="105" spans="1:7" ht="25.5">
      <c r="A105" s="1">
        <v>98</v>
      </c>
      <c r="B105" s="2" t="s">
        <v>99</v>
      </c>
      <c r="C105" s="8">
        <v>1</v>
      </c>
      <c r="D105" s="9"/>
      <c r="E105" s="4">
        <f t="shared" si="2"/>
        <v>0</v>
      </c>
      <c r="F105" s="9"/>
      <c r="G105" s="4">
        <f t="shared" si="3"/>
        <v>0</v>
      </c>
    </row>
    <row r="106" spans="1:7" ht="25.5">
      <c r="A106" s="1">
        <v>99</v>
      </c>
      <c r="B106" s="2" t="s">
        <v>100</v>
      </c>
      <c r="C106" s="8">
        <v>1</v>
      </c>
      <c r="D106" s="9"/>
      <c r="E106" s="4">
        <f t="shared" si="2"/>
        <v>0</v>
      </c>
      <c r="F106" s="9"/>
      <c r="G106" s="4">
        <f t="shared" si="3"/>
        <v>0</v>
      </c>
    </row>
    <row r="107" spans="1:7">
      <c r="A107" s="1">
        <v>100</v>
      </c>
      <c r="B107" s="2" t="s">
        <v>101</v>
      </c>
      <c r="C107" s="8">
        <v>1</v>
      </c>
      <c r="D107" s="9"/>
      <c r="E107" s="4">
        <f t="shared" si="2"/>
        <v>0</v>
      </c>
      <c r="F107" s="9"/>
      <c r="G107" s="4">
        <f t="shared" si="3"/>
        <v>0</v>
      </c>
    </row>
    <row r="108" spans="1:7" ht="38.25">
      <c r="A108" s="1">
        <v>101</v>
      </c>
      <c r="B108" s="2" t="s">
        <v>102</v>
      </c>
      <c r="C108" s="8">
        <v>1</v>
      </c>
      <c r="D108" s="9"/>
      <c r="E108" s="4">
        <f t="shared" si="2"/>
        <v>0</v>
      </c>
      <c r="F108" s="9"/>
      <c r="G108" s="4">
        <f t="shared" si="3"/>
        <v>0</v>
      </c>
    </row>
    <row r="109" spans="1:7">
      <c r="A109" s="1">
        <v>102</v>
      </c>
      <c r="B109" s="2" t="s">
        <v>103</v>
      </c>
      <c r="C109" s="8">
        <v>2</v>
      </c>
      <c r="D109" s="9"/>
      <c r="E109" s="4">
        <f t="shared" si="2"/>
        <v>0</v>
      </c>
      <c r="F109" s="9"/>
      <c r="G109" s="4">
        <f t="shared" si="3"/>
        <v>0</v>
      </c>
    </row>
    <row r="110" spans="1:7" ht="25.5">
      <c r="A110" s="1">
        <v>103</v>
      </c>
      <c r="B110" s="2" t="s">
        <v>104</v>
      </c>
      <c r="C110" s="8">
        <v>1</v>
      </c>
      <c r="D110" s="9"/>
      <c r="E110" s="4">
        <f t="shared" si="2"/>
        <v>0</v>
      </c>
      <c r="F110" s="9"/>
      <c r="G110" s="4">
        <f t="shared" si="3"/>
        <v>0</v>
      </c>
    </row>
    <row r="111" spans="1:7" ht="25.5">
      <c r="A111" s="1">
        <v>104</v>
      </c>
      <c r="B111" s="2" t="s">
        <v>105</v>
      </c>
      <c r="C111" s="8">
        <v>5</v>
      </c>
      <c r="D111" s="9"/>
      <c r="E111" s="4">
        <f t="shared" si="2"/>
        <v>0</v>
      </c>
      <c r="F111" s="9"/>
      <c r="G111" s="4">
        <f t="shared" si="3"/>
        <v>0</v>
      </c>
    </row>
    <row r="112" spans="1:7" ht="38.25">
      <c r="A112" s="1">
        <v>105</v>
      </c>
      <c r="B112" s="3" t="s">
        <v>106</v>
      </c>
      <c r="C112" s="10">
        <v>1</v>
      </c>
      <c r="D112" s="9"/>
      <c r="E112" s="4">
        <f t="shared" si="2"/>
        <v>0</v>
      </c>
      <c r="F112" s="9"/>
      <c r="G112" s="4">
        <f t="shared" si="3"/>
        <v>0</v>
      </c>
    </row>
    <row r="113" spans="1:7" ht="38.25">
      <c r="A113" s="1">
        <v>106</v>
      </c>
      <c r="B113" s="3" t="s">
        <v>107</v>
      </c>
      <c r="C113" s="10">
        <v>3</v>
      </c>
      <c r="D113" s="9"/>
      <c r="E113" s="4">
        <f t="shared" si="2"/>
        <v>0</v>
      </c>
      <c r="F113" s="9"/>
      <c r="G113" s="4">
        <f t="shared" si="3"/>
        <v>0</v>
      </c>
    </row>
    <row r="114" spans="1:7" ht="38.25">
      <c r="A114" s="1">
        <v>107</v>
      </c>
      <c r="B114" s="2" t="s">
        <v>108</v>
      </c>
      <c r="C114" s="8">
        <v>1</v>
      </c>
      <c r="D114" s="9"/>
      <c r="E114" s="4">
        <f t="shared" si="2"/>
        <v>0</v>
      </c>
      <c r="F114" s="9"/>
      <c r="G114" s="4">
        <f t="shared" si="3"/>
        <v>0</v>
      </c>
    </row>
    <row r="115" spans="1:7" ht="25.5">
      <c r="A115" s="1">
        <v>108</v>
      </c>
      <c r="B115" s="2" t="s">
        <v>109</v>
      </c>
      <c r="C115" s="8">
        <v>1</v>
      </c>
      <c r="D115" s="9"/>
      <c r="E115" s="4">
        <f t="shared" si="2"/>
        <v>0</v>
      </c>
      <c r="F115" s="9"/>
      <c r="G115" s="4">
        <f t="shared" si="3"/>
        <v>0</v>
      </c>
    </row>
    <row r="116" spans="1:7">
      <c r="A116" s="1">
        <v>109</v>
      </c>
      <c r="B116" s="2" t="s">
        <v>110</v>
      </c>
      <c r="C116" s="8">
        <v>2</v>
      </c>
      <c r="D116" s="9"/>
      <c r="E116" s="4">
        <f t="shared" si="2"/>
        <v>0</v>
      </c>
      <c r="F116" s="9"/>
      <c r="G116" s="4">
        <f t="shared" si="3"/>
        <v>0</v>
      </c>
    </row>
    <row r="117" spans="1:7" ht="38.25">
      <c r="A117" s="1">
        <v>110</v>
      </c>
      <c r="B117" s="2" t="s">
        <v>111</v>
      </c>
      <c r="C117" s="8">
        <v>1</v>
      </c>
      <c r="D117" s="9"/>
      <c r="E117" s="4">
        <f t="shared" si="2"/>
        <v>0</v>
      </c>
      <c r="F117" s="9"/>
      <c r="G117" s="4">
        <f t="shared" si="3"/>
        <v>0</v>
      </c>
    </row>
    <row r="118" spans="1:7" ht="30">
      <c r="A118" s="12"/>
      <c r="B118" s="12"/>
      <c r="C118" s="12"/>
      <c r="D118" s="14" t="s">
        <v>114</v>
      </c>
      <c r="E118" s="15">
        <f>SUM(E8:E117)</f>
        <v>0</v>
      </c>
      <c r="F118" s="14" t="s">
        <v>114</v>
      </c>
      <c r="G118" s="15">
        <f>SUM(G8:G117)</f>
        <v>0</v>
      </c>
    </row>
    <row r="119" spans="1:7" ht="15" customHeight="1">
      <c r="A119" s="12"/>
      <c r="B119" s="12"/>
      <c r="C119" s="12"/>
      <c r="D119" s="14" t="s">
        <v>112</v>
      </c>
      <c r="E119" s="15">
        <f>E118*24%</f>
        <v>0</v>
      </c>
      <c r="F119" s="16" t="s">
        <v>113</v>
      </c>
      <c r="G119" s="15">
        <f>G118*13%</f>
        <v>0</v>
      </c>
    </row>
    <row r="120" spans="1:7" ht="30">
      <c r="B120" s="12"/>
      <c r="C120" s="12"/>
      <c r="D120" s="14" t="s">
        <v>115</v>
      </c>
      <c r="E120" s="15">
        <f>E118+E119</f>
        <v>0</v>
      </c>
      <c r="F120" s="14" t="s">
        <v>116</v>
      </c>
      <c r="G120" s="15">
        <f>G118+G119</f>
        <v>0</v>
      </c>
    </row>
    <row r="121" spans="1:7">
      <c r="D121" s="11"/>
      <c r="E121" s="11"/>
      <c r="F121" s="11"/>
      <c r="G121" s="11"/>
    </row>
    <row r="122" spans="1:7" ht="30" customHeight="1">
      <c r="D122" s="25" t="s">
        <v>117</v>
      </c>
      <c r="E122" s="25"/>
      <c r="F122" s="25"/>
      <c r="G122" s="17">
        <f>E120+G120</f>
        <v>0</v>
      </c>
    </row>
    <row r="125" spans="1:7">
      <c r="F125" s="18" t="s">
        <v>121</v>
      </c>
      <c r="G125" s="6" t="s">
        <v>122</v>
      </c>
    </row>
    <row r="127" spans="1:7">
      <c r="E127" s="23" t="s">
        <v>123</v>
      </c>
      <c r="F127" s="24"/>
      <c r="G127" s="24"/>
    </row>
  </sheetData>
  <mergeCells count="7">
    <mergeCell ref="E127:G127"/>
    <mergeCell ref="D122:F122"/>
    <mergeCell ref="A5:G5"/>
    <mergeCell ref="A3:G3"/>
    <mergeCell ref="A1:G1"/>
    <mergeCell ref="A2:G2"/>
    <mergeCell ref="A4:G4"/>
  </mergeCells>
  <pageMargins left="0.31496062992125984" right="0.31496062992125984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2022-02-22T08:11:43Z</cp:lastPrinted>
  <dcterms:created xsi:type="dcterms:W3CDTF">2022-02-22T08:02:30Z</dcterms:created>
  <dcterms:modified xsi:type="dcterms:W3CDTF">2022-05-09T12:01:22Z</dcterms:modified>
</cp:coreProperties>
</file>