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ΔΙΑΓΩΝΙΣΜΟΙ\2022\ΑΠΕΥΘΕΙΑΣ ΠΡΟΣΚΛΗΣΕΙΣ\2.ΠΡΟΣΚΛΗΣΗ ΥΠΟΕΡΓΟ 6-συντήρ.μηχανογραφικού εξοπλ\2.ΠΡΟΣΚΛΗΣΗ\"/>
    </mc:Choice>
  </mc:AlternateContent>
  <xr:revisionPtr revIDLastSave="0" documentId="13_ncr:1_{1ED093FE-39CD-4BBE-B118-9F1F259D2F0C}" xr6:coauthVersionLast="47" xr6:coauthVersionMax="47" xr10:uidLastSave="{00000000-0000-0000-0000-000000000000}"/>
  <bookViews>
    <workbookView xWindow="-120" yWindow="-120" windowWidth="24240" windowHeight="13140" xr2:uid="{6DF3684B-8E2E-469F-A0BF-B8ABE039DE5E}"/>
  </bookViews>
  <sheets>
    <sheet name="ΟΙΚΟΝ. ΠΡΟΣΦΟΡΑ ΟΜΑΔΑΣ Α" sheetId="1" r:id="rId1"/>
    <sheet name="ΟΙΚΟΝ. ΠΡΟΣΦΟΡΑ ΟΜΑΔΑΣ Β" sheetId="2" r:id="rId2"/>
    <sheet name="ΟΙΚΟΝ. ΠΡΟΣΦΟΡΑ ΟΜΑΔΑΣ Γ" sheetId="3" r:id="rId3"/>
  </sheets>
  <definedNames>
    <definedName name="_Hlk88208782" localSheetId="2">'ΟΙΚΟΝ. ΠΡΟΣΦΟΡΑ ΟΜΑΔΑΣ Γ'!$A$2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F25" i="2"/>
  <c r="E25" i="2"/>
  <c r="E24" i="2"/>
  <c r="F24" i="2" s="1"/>
  <c r="F23" i="2"/>
  <c r="E23" i="2"/>
  <c r="E22" i="2"/>
  <c r="F22" i="2" s="1"/>
  <c r="F20" i="2"/>
  <c r="E20" i="2"/>
  <c r="E19" i="2"/>
  <c r="F19" i="2" s="1"/>
  <c r="F18" i="2"/>
  <c r="E18" i="2"/>
  <c r="E17" i="2"/>
  <c r="F17" i="2" s="1"/>
  <c r="F16" i="2"/>
  <c r="E16" i="2"/>
  <c r="E15" i="2"/>
  <c r="F15" i="2" s="1"/>
  <c r="F29" i="2" s="1"/>
  <c r="F12" i="2"/>
  <c r="E12" i="2"/>
  <c r="F28" i="1"/>
  <c r="E28" i="1"/>
  <c r="E26" i="1"/>
  <c r="F26" i="1" s="1"/>
  <c r="F25" i="1"/>
  <c r="E25" i="1"/>
  <c r="E24" i="1"/>
  <c r="F24" i="1" s="1"/>
  <c r="F23" i="1"/>
  <c r="E23" i="1"/>
  <c r="E22" i="1"/>
  <c r="F22" i="1" s="1"/>
  <c r="F20" i="1"/>
  <c r="E20" i="1"/>
  <c r="E19" i="1"/>
  <c r="F19" i="1" s="1"/>
  <c r="F18" i="1"/>
  <c r="E18" i="1"/>
  <c r="E17" i="1"/>
  <c r="F17" i="1" s="1"/>
  <c r="F16" i="1"/>
  <c r="E16" i="1"/>
  <c r="E15" i="1"/>
  <c r="F15" i="1" s="1"/>
  <c r="F29" i="1" s="1"/>
  <c r="F12" i="1"/>
  <c r="E12" i="1"/>
  <c r="F16" i="3"/>
  <c r="E28" i="3"/>
  <c r="F28" i="3" s="1"/>
  <c r="E23" i="3"/>
  <c r="F23" i="3" s="1"/>
  <c r="E24" i="3"/>
  <c r="F24" i="3" s="1"/>
  <c r="E25" i="3"/>
  <c r="F25" i="3" s="1"/>
  <c r="E26" i="3"/>
  <c r="F26" i="3" s="1"/>
  <c r="E22" i="3"/>
  <c r="F22" i="3" s="1"/>
  <c r="E16" i="3"/>
  <c r="E17" i="3"/>
  <c r="F17" i="3" s="1"/>
  <c r="E18" i="3"/>
  <c r="F18" i="3" s="1"/>
  <c r="E19" i="3"/>
  <c r="F19" i="3" s="1"/>
  <c r="E20" i="3"/>
  <c r="F20" i="3" s="1"/>
  <c r="E15" i="3"/>
  <c r="F15" i="3" s="1"/>
  <c r="E12" i="3"/>
  <c r="F12" i="3" s="1"/>
  <c r="F30" i="2" l="1"/>
  <c r="F30" i="1"/>
  <c r="F29" i="3"/>
  <c r="F30" i="3" s="1"/>
</calcChain>
</file>

<file path=xl/sharedStrings.xml><?xml version="1.0" encoding="utf-8"?>
<sst xmlns="http://schemas.openxmlformats.org/spreadsheetml/2006/main" count="117" uniqueCount="49">
  <si>
    <t>ΠΑΡΑΡΤΗΜΑ ΙΙ - ΥΠΟΔΕΙΓΜΑ ΟΙΚΟΝΟΜΙΚΗΣ ΠΡΟΣΦΟΡΑΣ</t>
  </si>
  <si>
    <t>Ομάδα Α: Κοζάνη - Πτολεμαΐδα - Γρεβενά – Προϋπολογισμός: 13.480,00 € με 24% ΦΠΑ</t>
  </si>
  <si>
    <t>Α/Α</t>
  </si>
  <si>
    <t>Περιγραφή Ομάδας</t>
  </si>
  <si>
    <r>
      <t xml:space="preserve">Προσφερό-μενη τιμή </t>
    </r>
    <r>
      <rPr>
        <b/>
        <sz val="11"/>
        <color rgb="FF000000"/>
        <rFont val="Calibri"/>
        <family val="2"/>
        <charset val="161"/>
      </rPr>
      <t>μονάδας</t>
    </r>
    <r>
      <rPr>
        <sz val="11"/>
        <color rgb="FF000000"/>
        <rFont val="Calibri"/>
        <family val="2"/>
        <charset val="161"/>
      </rPr>
      <t xml:space="preserve"> </t>
    </r>
  </si>
  <si>
    <t xml:space="preserve">χωρίς ΦΠΑ (€) </t>
  </si>
  <si>
    <r>
      <t xml:space="preserve">Προσφερό-μενη τιμή </t>
    </r>
    <r>
      <rPr>
        <b/>
        <sz val="11"/>
        <color rgb="FF000000"/>
        <rFont val="Calibri"/>
        <family val="2"/>
        <charset val="161"/>
      </rPr>
      <t>μονάδας</t>
    </r>
  </si>
  <si>
    <t>με ΦΠΑ (€)</t>
  </si>
  <si>
    <r>
      <t>Συνολική</t>
    </r>
    <r>
      <rPr>
        <sz val="11"/>
        <color rgb="FF000000"/>
        <rFont val="Calibri"/>
        <family val="2"/>
        <charset val="161"/>
      </rPr>
      <t xml:space="preserve"> προσφερό-μενη τιμή</t>
    </r>
  </si>
  <si>
    <t xml:space="preserve">με ΦΠΑ (€) </t>
  </si>
  <si>
    <t>Α.1</t>
  </si>
  <si>
    <t>ΣΥΝΤΗΡΗΣΗ – ΕΠΙΣΚΕΥΗ ΚΑΙ ΛΟΙΠΕΣ ΕΡΓΑΣΙΕΣ ΟΜΑΔΑΣ Α (ΩΡΕΣ)</t>
  </si>
  <si>
    <t>Α.2</t>
  </si>
  <si>
    <t>Υλικά</t>
  </si>
  <si>
    <t>Μνήμες RAM</t>
  </si>
  <si>
    <t>Desktop DDR2 2GB &gt;=800MHz</t>
  </si>
  <si>
    <t>Desktop DDR2 4GB &gt;=800MHz</t>
  </si>
  <si>
    <t>Desktop DDR3 4GB &gt;=1333MHz</t>
  </si>
  <si>
    <t>Desktop DDR3 8GB &gt;=1333MHz</t>
  </si>
  <si>
    <t>Desktop DDR4 4GB &gt;=2400MHz</t>
  </si>
  <si>
    <t>Desktop DDR4 8GB &gt;=2400MHz</t>
  </si>
  <si>
    <t>Σκληροί Δίσκοι Η/Υ</t>
  </si>
  <si>
    <t>HDD SATA3 3.5” 7.200 1TB</t>
  </si>
  <si>
    <t>HDD SATA3 2.5” 1TB</t>
  </si>
  <si>
    <t>SSD SATA3 2.5” &gt;=240GB</t>
  </si>
  <si>
    <t>SSD SATA3 2.5” &gt;=500GB</t>
  </si>
  <si>
    <t>SSD SATA3 2.5” &gt;=1TB</t>
  </si>
  <si>
    <t>Τροφοδοτικά</t>
  </si>
  <si>
    <t>Τροφοδοτικό ATX 550W 80 plus bronze</t>
  </si>
  <si>
    <t>ΣΥΝΟΛΟ ΥΛΙΚΩΝ  (Α.2):</t>
  </si>
  <si>
    <t>ΣΥΝΟΛΟ ΠΡΟΣΦΟΡΑΣ ΟΜΑΔΑΣ Α (Α.1 + Α.2)</t>
  </si>
  <si>
    <t>Ημερομηνία: ____/____/2022</t>
  </si>
  <si>
    <t>Όνομα – Επωνυμία – Σφραγίδα - Υπογραφή</t>
  </si>
  <si>
    <t>…………………………………………………………………………..</t>
  </si>
  <si>
    <r>
      <t>Απορρίπτονται</t>
    </r>
    <r>
      <rPr>
        <sz val="11"/>
        <color theme="1"/>
        <rFont val="Calibri"/>
        <family val="2"/>
        <charset val="161"/>
        <scheme val="minor"/>
      </rPr>
      <t xml:space="preserve"> οι προσφορές που ξεπερνούν το όριο του προϋπολογισμού της κάθε ομάδας)</t>
    </r>
  </si>
  <si>
    <t>Ενδεικτική ποσότητα</t>
  </si>
  <si>
    <r>
      <t xml:space="preserve">(Οι υποψήφιοι ανάδοχοι μπορούν να καταθέσουν οικονομική προσφορά </t>
    </r>
    <r>
      <rPr>
        <u/>
        <sz val="11"/>
        <color theme="1"/>
        <rFont val="Calibri"/>
        <family val="2"/>
        <charset val="161"/>
      </rPr>
      <t>για μία ή περισσότερες από τις επιμέρους ομάδες, με χωριστό προϋπολογισμό</t>
    </r>
    <r>
      <rPr>
        <sz val="11"/>
        <color theme="1"/>
        <rFont val="Calibri"/>
        <family val="2"/>
        <charset val="161"/>
      </rPr>
      <t xml:space="preserve">. </t>
    </r>
  </si>
  <si>
    <r>
      <t>Κριτήριο</t>
    </r>
    <r>
      <rPr>
        <i/>
        <sz val="11"/>
        <color rgb="FF000000"/>
        <rFont val="Calibri"/>
        <family val="2"/>
        <charset val="161"/>
      </rPr>
      <t xml:space="preserve"> αξιολόγησης των προσφορών θα είναι η χαμηλότερη συνολική τιμή</t>
    </r>
    <r>
      <rPr>
        <i/>
        <sz val="11"/>
        <color theme="1"/>
        <rFont val="Calibri"/>
        <family val="2"/>
        <charset val="161"/>
      </rPr>
      <t xml:space="preserve"> για </t>
    </r>
    <r>
      <rPr>
        <i/>
        <u/>
        <sz val="11"/>
        <color theme="1"/>
        <rFont val="Calibri"/>
        <family val="2"/>
        <charset val="161"/>
      </rPr>
      <t>κάθε ομάδα</t>
    </r>
    <r>
      <rPr>
        <i/>
        <sz val="11"/>
        <color rgb="FF000000"/>
        <rFont val="Calibri"/>
        <family val="2"/>
        <charset val="161"/>
      </rPr>
      <t xml:space="preserve">, με την προϋπόθεση ότι πληρούνται όλοι οι όροι των τεχνικών προδιαγραφών του Παραρτήματος της πρόσκλησης. </t>
    </r>
  </si>
  <si>
    <t xml:space="preserve">Ο/Η υπογράφων/-ουσα ……………………………..…………………………… για λογαριασμό της εταιρίας ……………………………………………………………………….…….…. αποδέχομαι ανεπιφύλακτα τους όρους της αριθμ. 3508/24-01-2022 Πρόσκλησης του Πανεπιστημίου Δυτ. Μακεδονίας και προσφέρω την παρακάτω τιμή: </t>
  </si>
  <si>
    <t>Γ.1</t>
  </si>
  <si>
    <t>Γ.2</t>
  </si>
  <si>
    <t>ΣΥΝΟΛΟ ΥΛΙΚΩΝ  (Γ.2):</t>
  </si>
  <si>
    <t>Ομάδα Γ: Φλώρινα – Προϋπολογισμός: 10.000,00 € με 24% ΦΠΑ</t>
  </si>
  <si>
    <t>Ομάδα Β: Καστοριά – Προϋπολογισμός: 10.000,00 € με 24% ΦΠΑ</t>
  </si>
  <si>
    <t>Β.1</t>
  </si>
  <si>
    <t>Β.2</t>
  </si>
  <si>
    <t>ΣΥΝΟΛΟ ΥΛΙΚΩΝ  (Β.2):</t>
  </si>
  <si>
    <t>ΣΥΝΟΛΟ ΠΡΟΣΦΟΡΑΣ ΟΜΑΔΑΣ Β (Β.1 + Β.2)</t>
  </si>
  <si>
    <t>ΣΥΝΟΛΟ ΠΡΟΣΦΟΡΑΣ ΟΜΑΔΑΣ Γ (Γ.1 + Γ.2)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</si>
</sst>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u/>
      <sz val="11"/>
      <color theme="1"/>
      <name val="Calibri"/>
      <family val="2"/>
      <charset val="161"/>
    </font>
    <font>
      <i/>
      <sz val="11"/>
      <color theme="1"/>
      <name val="Calibri"/>
      <family val="2"/>
      <charset val="161"/>
    </font>
    <font>
      <i/>
      <sz val="11"/>
      <color rgb="FF000000"/>
      <name val="Calibri"/>
      <family val="2"/>
      <charset val="161"/>
    </font>
    <font>
      <i/>
      <u/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2"/>
      <color theme="1"/>
      <name val="Calibri"/>
      <family val="2"/>
      <charset val="161"/>
    </font>
    <font>
      <b/>
      <i/>
      <sz val="10"/>
      <color theme="1"/>
      <name val="Calibri"/>
      <family val="2"/>
      <charset val="161"/>
    </font>
    <font>
      <sz val="10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/>
    </xf>
    <xf numFmtId="4" fontId="2" fillId="4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6C17-311F-4330-A335-3F262DF3E622}">
  <dimension ref="A1:F37"/>
  <sheetViews>
    <sheetView tabSelected="1" workbookViewId="0">
      <selection activeCell="M9" sqref="M9"/>
    </sheetView>
  </sheetViews>
  <sheetFormatPr defaultRowHeight="15" x14ac:dyDescent="0.25"/>
  <cols>
    <col min="1" max="1" width="6.42578125" customWidth="1"/>
    <col min="2" max="2" width="35.140625" customWidth="1"/>
    <col min="3" max="3" width="10.5703125" customWidth="1"/>
    <col min="4" max="4" width="14.28515625" customWidth="1"/>
    <col min="5" max="5" width="11.5703125" customWidth="1"/>
    <col min="6" max="6" width="11.42578125" customWidth="1"/>
  </cols>
  <sheetData>
    <row r="1" spans="1:6" x14ac:dyDescent="0.25">
      <c r="A1" s="32" t="s">
        <v>0</v>
      </c>
      <c r="B1" s="32"/>
      <c r="C1" s="32"/>
      <c r="D1" s="32"/>
      <c r="E1" s="32"/>
      <c r="F1" s="32"/>
    </row>
    <row r="3" spans="1:6" ht="38.25" customHeight="1" x14ac:dyDescent="0.25">
      <c r="A3" s="33" t="s">
        <v>36</v>
      </c>
      <c r="B3" s="33"/>
      <c r="C3" s="33"/>
      <c r="D3" s="33"/>
      <c r="E3" s="33"/>
      <c r="F3" s="33"/>
    </row>
    <row r="4" spans="1:6" ht="51.75" customHeight="1" x14ac:dyDescent="0.25">
      <c r="A4" s="34" t="s">
        <v>37</v>
      </c>
      <c r="B4" s="34"/>
      <c r="C4" s="34"/>
      <c r="D4" s="34"/>
      <c r="E4" s="34"/>
      <c r="F4" s="34"/>
    </row>
    <row r="5" spans="1:6" ht="18.75" customHeight="1" x14ac:dyDescent="0.25">
      <c r="A5" s="49" t="s">
        <v>34</v>
      </c>
      <c r="B5" s="35"/>
      <c r="C5" s="35"/>
      <c r="D5" s="35"/>
      <c r="E5" s="35"/>
      <c r="F5" s="35"/>
    </row>
    <row r="7" spans="1:6" ht="18.75" customHeight="1" x14ac:dyDescent="0.25">
      <c r="A7" s="50" t="s">
        <v>1</v>
      </c>
      <c r="B7" s="50"/>
      <c r="C7" s="50"/>
      <c r="D7" s="50"/>
      <c r="E7" s="50"/>
      <c r="F7" s="50"/>
    </row>
    <row r="9" spans="1:6" ht="77.25" customHeight="1" thickBot="1" x14ac:dyDescent="0.3">
      <c r="A9" s="48" t="s">
        <v>38</v>
      </c>
      <c r="B9" s="48"/>
      <c r="C9" s="48"/>
      <c r="D9" s="48"/>
      <c r="E9" s="48"/>
      <c r="F9" s="48"/>
    </row>
    <row r="10" spans="1:6" ht="45" x14ac:dyDescent="0.25">
      <c r="A10" s="12" t="s">
        <v>2</v>
      </c>
      <c r="B10" s="14" t="s">
        <v>3</v>
      </c>
      <c r="C10" s="16" t="s">
        <v>35</v>
      </c>
      <c r="D10" s="1" t="s">
        <v>4</v>
      </c>
      <c r="E10" s="1" t="s">
        <v>6</v>
      </c>
      <c r="F10" s="3" t="s">
        <v>8</v>
      </c>
    </row>
    <row r="11" spans="1:6" ht="15.75" thickBot="1" x14ac:dyDescent="0.3">
      <c r="A11" s="13"/>
      <c r="B11" s="15"/>
      <c r="C11" s="17"/>
      <c r="D11" s="2" t="s">
        <v>5</v>
      </c>
      <c r="E11" s="2" t="s">
        <v>7</v>
      </c>
      <c r="F11" s="2" t="s">
        <v>9</v>
      </c>
    </row>
    <row r="12" spans="1:6" ht="30.75" thickBot="1" x14ac:dyDescent="0.3">
      <c r="A12" s="4" t="s">
        <v>10</v>
      </c>
      <c r="B12" s="5" t="s">
        <v>11</v>
      </c>
      <c r="C12" s="6">
        <v>509</v>
      </c>
      <c r="D12" s="40"/>
      <c r="E12" s="41">
        <f>D12*1.24</f>
        <v>0</v>
      </c>
      <c r="F12" s="39">
        <f>C12*E12</f>
        <v>0</v>
      </c>
    </row>
    <row r="13" spans="1:6" ht="17.25" thickTop="1" thickBot="1" x14ac:dyDescent="0.3">
      <c r="A13" s="7" t="s">
        <v>12</v>
      </c>
      <c r="B13" s="18" t="s">
        <v>13</v>
      </c>
      <c r="C13" s="19"/>
      <c r="D13" s="19"/>
      <c r="E13" s="19"/>
      <c r="F13" s="20"/>
    </row>
    <row r="14" spans="1:6" ht="16.5" thickBot="1" x14ac:dyDescent="0.3">
      <c r="A14" s="8"/>
      <c r="B14" s="21" t="s">
        <v>14</v>
      </c>
      <c r="C14" s="22"/>
      <c r="D14" s="22"/>
      <c r="E14" s="22"/>
      <c r="F14" s="23"/>
    </row>
    <row r="15" spans="1:6" ht="16.5" thickBot="1" x14ac:dyDescent="0.3">
      <c r="A15" s="7"/>
      <c r="B15" s="9" t="s">
        <v>15</v>
      </c>
      <c r="C15" s="47">
        <v>8</v>
      </c>
      <c r="D15" s="45"/>
      <c r="E15" s="46">
        <f>D15*1.24</f>
        <v>0</v>
      </c>
      <c r="F15" s="46">
        <f>C15*E15</f>
        <v>0</v>
      </c>
    </row>
    <row r="16" spans="1:6" ht="16.5" thickBot="1" x14ac:dyDescent="0.3">
      <c r="A16" s="7"/>
      <c r="B16" s="9" t="s">
        <v>16</v>
      </c>
      <c r="C16" s="47">
        <v>5</v>
      </c>
      <c r="D16" s="45"/>
      <c r="E16" s="46">
        <f t="shared" ref="E16:E20" si="0">D16*1.24</f>
        <v>0</v>
      </c>
      <c r="F16" s="46">
        <f t="shared" ref="F16:F20" si="1">C16*E16</f>
        <v>0</v>
      </c>
    </row>
    <row r="17" spans="1:6" ht="16.5" thickBot="1" x14ac:dyDescent="0.3">
      <c r="A17" s="7"/>
      <c r="B17" s="9" t="s">
        <v>17</v>
      </c>
      <c r="C17" s="47">
        <v>5</v>
      </c>
      <c r="D17" s="45"/>
      <c r="E17" s="46">
        <f t="shared" si="0"/>
        <v>0</v>
      </c>
      <c r="F17" s="46">
        <f t="shared" si="1"/>
        <v>0</v>
      </c>
    </row>
    <row r="18" spans="1:6" ht="16.5" thickBot="1" x14ac:dyDescent="0.3">
      <c r="A18" s="7"/>
      <c r="B18" s="9" t="s">
        <v>18</v>
      </c>
      <c r="C18" s="47">
        <v>3</v>
      </c>
      <c r="D18" s="45"/>
      <c r="E18" s="46">
        <f t="shared" si="0"/>
        <v>0</v>
      </c>
      <c r="F18" s="46">
        <f t="shared" si="1"/>
        <v>0</v>
      </c>
    </row>
    <row r="19" spans="1:6" ht="16.5" thickBot="1" x14ac:dyDescent="0.3">
      <c r="A19" s="7"/>
      <c r="B19" s="9" t="s">
        <v>19</v>
      </c>
      <c r="C19" s="47">
        <v>5</v>
      </c>
      <c r="D19" s="45"/>
      <c r="E19" s="46">
        <f t="shared" si="0"/>
        <v>0</v>
      </c>
      <c r="F19" s="46">
        <f t="shared" si="1"/>
        <v>0</v>
      </c>
    </row>
    <row r="20" spans="1:6" ht="16.5" thickBot="1" x14ac:dyDescent="0.3">
      <c r="A20" s="7"/>
      <c r="B20" s="9" t="s">
        <v>20</v>
      </c>
      <c r="C20" s="47">
        <v>3</v>
      </c>
      <c r="D20" s="45"/>
      <c r="E20" s="46">
        <f t="shared" si="0"/>
        <v>0</v>
      </c>
      <c r="F20" s="46">
        <f t="shared" si="1"/>
        <v>0</v>
      </c>
    </row>
    <row r="21" spans="1:6" ht="16.5" thickBot="1" x14ac:dyDescent="0.3">
      <c r="A21" s="8"/>
      <c r="B21" s="21" t="s">
        <v>21</v>
      </c>
      <c r="C21" s="22"/>
      <c r="D21" s="22"/>
      <c r="E21" s="22"/>
      <c r="F21" s="23"/>
    </row>
    <row r="22" spans="1:6" ht="16.5" thickBot="1" x14ac:dyDescent="0.3">
      <c r="A22" s="7"/>
      <c r="B22" s="9" t="s">
        <v>22</v>
      </c>
      <c r="C22" s="47">
        <v>4</v>
      </c>
      <c r="D22" s="45"/>
      <c r="E22" s="46">
        <f>D22*1.24</f>
        <v>0</v>
      </c>
      <c r="F22" s="46">
        <f>C22*E22</f>
        <v>0</v>
      </c>
    </row>
    <row r="23" spans="1:6" ht="16.5" thickBot="1" x14ac:dyDescent="0.3">
      <c r="A23" s="7"/>
      <c r="B23" s="9" t="s">
        <v>23</v>
      </c>
      <c r="C23" s="47">
        <v>2</v>
      </c>
      <c r="D23" s="45"/>
      <c r="E23" s="46">
        <f t="shared" ref="E23:E26" si="2">D23*1.24</f>
        <v>0</v>
      </c>
      <c r="F23" s="46">
        <f t="shared" ref="F23:F26" si="3">C23*E23</f>
        <v>0</v>
      </c>
    </row>
    <row r="24" spans="1:6" ht="16.5" thickBot="1" x14ac:dyDescent="0.3">
      <c r="A24" s="7"/>
      <c r="B24" s="9" t="s">
        <v>24</v>
      </c>
      <c r="C24" s="47">
        <v>10</v>
      </c>
      <c r="D24" s="45"/>
      <c r="E24" s="46">
        <f t="shared" si="2"/>
        <v>0</v>
      </c>
      <c r="F24" s="46">
        <f t="shared" si="3"/>
        <v>0</v>
      </c>
    </row>
    <row r="25" spans="1:6" ht="16.5" thickBot="1" x14ac:dyDescent="0.3">
      <c r="A25" s="7"/>
      <c r="B25" s="9" t="s">
        <v>25</v>
      </c>
      <c r="C25" s="47">
        <v>5</v>
      </c>
      <c r="D25" s="45"/>
      <c r="E25" s="46">
        <f t="shared" si="2"/>
        <v>0</v>
      </c>
      <c r="F25" s="46">
        <f t="shared" si="3"/>
        <v>0</v>
      </c>
    </row>
    <row r="26" spans="1:6" ht="16.5" thickBot="1" x14ac:dyDescent="0.3">
      <c r="A26" s="7"/>
      <c r="B26" s="9" t="s">
        <v>26</v>
      </c>
      <c r="C26" s="47">
        <v>3</v>
      </c>
      <c r="D26" s="45"/>
      <c r="E26" s="46">
        <f t="shared" si="2"/>
        <v>0</v>
      </c>
      <c r="F26" s="46">
        <f t="shared" si="3"/>
        <v>0</v>
      </c>
    </row>
    <row r="27" spans="1:6" ht="16.5" thickBot="1" x14ac:dyDescent="0.3">
      <c r="A27" s="8"/>
      <c r="B27" s="21" t="s">
        <v>27</v>
      </c>
      <c r="C27" s="22"/>
      <c r="D27" s="22"/>
      <c r="E27" s="22"/>
      <c r="F27" s="23"/>
    </row>
    <row r="28" spans="1:6" ht="16.5" thickBot="1" x14ac:dyDescent="0.3">
      <c r="A28" s="7"/>
      <c r="B28" s="9" t="s">
        <v>28</v>
      </c>
      <c r="C28" s="10">
        <v>3</v>
      </c>
      <c r="D28" s="42"/>
      <c r="E28" s="46">
        <f>D28*1.24</f>
        <v>0</v>
      </c>
      <c r="F28" s="46">
        <f>C28*E28</f>
        <v>0</v>
      </c>
    </row>
    <row r="29" spans="1:6" ht="15.75" thickBot="1" x14ac:dyDescent="0.3">
      <c r="A29" s="4"/>
      <c r="B29" s="24" t="s">
        <v>29</v>
      </c>
      <c r="C29" s="25"/>
      <c r="D29" s="25"/>
      <c r="E29" s="26"/>
      <c r="F29" s="39">
        <f>SUM(F15:F20,F22:F26,F28)</f>
        <v>0</v>
      </c>
    </row>
    <row r="30" spans="1:6" ht="16.5" thickTop="1" thickBot="1" x14ac:dyDescent="0.3">
      <c r="A30" s="11"/>
      <c r="B30" s="27" t="s">
        <v>30</v>
      </c>
      <c r="C30" s="28"/>
      <c r="D30" s="28"/>
      <c r="E30" s="29"/>
      <c r="F30" s="43">
        <f>F12+F29</f>
        <v>0</v>
      </c>
    </row>
    <row r="32" spans="1:6" x14ac:dyDescent="0.25">
      <c r="D32" s="44" t="s">
        <v>31</v>
      </c>
      <c r="E32" s="44"/>
      <c r="F32" s="44"/>
    </row>
    <row r="34" spans="6:6" x14ac:dyDescent="0.25">
      <c r="F34" s="30" t="s">
        <v>32</v>
      </c>
    </row>
    <row r="37" spans="6:6" x14ac:dyDescent="0.25">
      <c r="F37" s="31" t="s">
        <v>33</v>
      </c>
    </row>
  </sheetData>
  <mergeCells count="15">
    <mergeCell ref="D32:F32"/>
    <mergeCell ref="C10:C11"/>
    <mergeCell ref="B14:F14"/>
    <mergeCell ref="B21:F21"/>
    <mergeCell ref="B27:F27"/>
    <mergeCell ref="B29:E29"/>
    <mergeCell ref="B30:E30"/>
    <mergeCell ref="B13:F13"/>
    <mergeCell ref="A3:F3"/>
    <mergeCell ref="A4:F4"/>
    <mergeCell ref="A7:F7"/>
    <mergeCell ref="A9:F9"/>
    <mergeCell ref="A10:A11"/>
    <mergeCell ref="B10:B11"/>
    <mergeCell ref="A1:F1"/>
  </mergeCells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6FBA-3BFB-411C-BFFD-DF4CDD6AA651}">
  <dimension ref="A1:F37"/>
  <sheetViews>
    <sheetView workbookViewId="0">
      <selection activeCell="E17" sqref="E17"/>
    </sheetView>
  </sheetViews>
  <sheetFormatPr defaultRowHeight="15" x14ac:dyDescent="0.25"/>
  <cols>
    <col min="1" max="1" width="7" customWidth="1"/>
    <col min="2" max="2" width="36.5703125" customWidth="1"/>
    <col min="3" max="3" width="10" customWidth="1"/>
    <col min="4" max="4" width="13.28515625" customWidth="1"/>
    <col min="5" max="5" width="11.5703125" customWidth="1"/>
    <col min="6" max="6" width="11" customWidth="1"/>
  </cols>
  <sheetData>
    <row r="1" spans="1:6" x14ac:dyDescent="0.25">
      <c r="A1" s="32" t="s">
        <v>0</v>
      </c>
      <c r="B1" s="32"/>
      <c r="C1" s="32"/>
      <c r="D1" s="32"/>
      <c r="E1" s="32"/>
      <c r="F1" s="32"/>
    </row>
    <row r="3" spans="1:6" ht="39.75" customHeight="1" x14ac:dyDescent="0.25">
      <c r="A3" s="33" t="s">
        <v>36</v>
      </c>
      <c r="B3" s="33"/>
      <c r="C3" s="33"/>
      <c r="D3" s="33"/>
      <c r="E3" s="33"/>
      <c r="F3" s="33"/>
    </row>
    <row r="4" spans="1:6" ht="54.75" customHeight="1" x14ac:dyDescent="0.25">
      <c r="A4" s="34" t="s">
        <v>37</v>
      </c>
      <c r="B4" s="34"/>
      <c r="C4" s="34"/>
      <c r="D4" s="34"/>
      <c r="E4" s="34"/>
      <c r="F4" s="34"/>
    </row>
    <row r="5" spans="1:6" ht="24" customHeight="1" x14ac:dyDescent="0.25">
      <c r="A5" s="49" t="s">
        <v>34</v>
      </c>
      <c r="B5" s="35"/>
      <c r="C5" s="35"/>
      <c r="D5" s="35"/>
      <c r="E5" s="35"/>
      <c r="F5" s="35"/>
    </row>
    <row r="7" spans="1:6" x14ac:dyDescent="0.25">
      <c r="A7" s="50" t="s">
        <v>43</v>
      </c>
      <c r="B7" s="50"/>
      <c r="C7" s="50"/>
      <c r="D7" s="50"/>
      <c r="E7" s="50"/>
      <c r="F7" s="50"/>
    </row>
    <row r="9" spans="1:6" ht="74.25" customHeight="1" thickBot="1" x14ac:dyDescent="0.3">
      <c r="A9" s="48" t="s">
        <v>38</v>
      </c>
      <c r="B9" s="48"/>
      <c r="C9" s="48"/>
      <c r="D9" s="48"/>
      <c r="E9" s="48"/>
      <c r="F9" s="48"/>
    </row>
    <row r="10" spans="1:6" ht="45" x14ac:dyDescent="0.25">
      <c r="A10" s="12" t="s">
        <v>2</v>
      </c>
      <c r="B10" s="14" t="s">
        <v>3</v>
      </c>
      <c r="C10" s="16" t="s">
        <v>35</v>
      </c>
      <c r="D10" s="1" t="s">
        <v>4</v>
      </c>
      <c r="E10" s="1" t="s">
        <v>6</v>
      </c>
      <c r="F10" s="3" t="s">
        <v>8</v>
      </c>
    </row>
    <row r="11" spans="1:6" ht="30.75" thickBot="1" x14ac:dyDescent="0.3">
      <c r="A11" s="13"/>
      <c r="B11" s="15"/>
      <c r="C11" s="17"/>
      <c r="D11" s="2" t="s">
        <v>5</v>
      </c>
      <c r="E11" s="2" t="s">
        <v>7</v>
      </c>
      <c r="F11" s="2" t="s">
        <v>9</v>
      </c>
    </row>
    <row r="12" spans="1:6" ht="30.75" thickBot="1" x14ac:dyDescent="0.3">
      <c r="A12" s="4" t="s">
        <v>44</v>
      </c>
      <c r="B12" s="5" t="s">
        <v>11</v>
      </c>
      <c r="C12" s="6">
        <v>509</v>
      </c>
      <c r="D12" s="40"/>
      <c r="E12" s="41">
        <f>D12*1.24</f>
        <v>0</v>
      </c>
      <c r="F12" s="39">
        <f>C12*E12</f>
        <v>0</v>
      </c>
    </row>
    <row r="13" spans="1:6" ht="16.5" thickTop="1" thickBot="1" x14ac:dyDescent="0.3">
      <c r="A13" s="11" t="s">
        <v>45</v>
      </c>
      <c r="B13" s="18" t="s">
        <v>13</v>
      </c>
      <c r="C13" s="19"/>
      <c r="D13" s="19"/>
      <c r="E13" s="19"/>
      <c r="F13" s="20"/>
    </row>
    <row r="14" spans="1:6" ht="16.5" thickBot="1" x14ac:dyDescent="0.3">
      <c r="A14" s="8"/>
      <c r="B14" s="21" t="s">
        <v>14</v>
      </c>
      <c r="C14" s="22"/>
      <c r="D14" s="22"/>
      <c r="E14" s="22"/>
      <c r="F14" s="23"/>
    </row>
    <row r="15" spans="1:6" ht="16.5" thickBot="1" x14ac:dyDescent="0.3">
      <c r="A15" s="7"/>
      <c r="B15" s="9" t="s">
        <v>15</v>
      </c>
      <c r="C15" s="47">
        <v>8</v>
      </c>
      <c r="D15" s="45"/>
      <c r="E15" s="46">
        <f>D15*1.24</f>
        <v>0</v>
      </c>
      <c r="F15" s="46">
        <f>C15*E15</f>
        <v>0</v>
      </c>
    </row>
    <row r="16" spans="1:6" ht="16.5" thickBot="1" x14ac:dyDescent="0.3">
      <c r="A16" s="7"/>
      <c r="B16" s="9" t="s">
        <v>16</v>
      </c>
      <c r="C16" s="47">
        <v>5</v>
      </c>
      <c r="D16" s="45"/>
      <c r="E16" s="46">
        <f t="shared" ref="E16:E20" si="0">D16*1.24</f>
        <v>0</v>
      </c>
      <c r="F16" s="46">
        <f t="shared" ref="F16:F20" si="1">C16*E16</f>
        <v>0</v>
      </c>
    </row>
    <row r="17" spans="1:6" ht="16.5" thickBot="1" x14ac:dyDescent="0.3">
      <c r="A17" s="7"/>
      <c r="B17" s="9" t="s">
        <v>17</v>
      </c>
      <c r="C17" s="47">
        <v>5</v>
      </c>
      <c r="D17" s="45"/>
      <c r="E17" s="46">
        <f t="shared" si="0"/>
        <v>0</v>
      </c>
      <c r="F17" s="46">
        <f t="shared" si="1"/>
        <v>0</v>
      </c>
    </row>
    <row r="18" spans="1:6" ht="16.5" thickBot="1" x14ac:dyDescent="0.3">
      <c r="A18" s="7"/>
      <c r="B18" s="9" t="s">
        <v>18</v>
      </c>
      <c r="C18" s="47">
        <v>3</v>
      </c>
      <c r="D18" s="45"/>
      <c r="E18" s="46">
        <f t="shared" si="0"/>
        <v>0</v>
      </c>
      <c r="F18" s="46">
        <f t="shared" si="1"/>
        <v>0</v>
      </c>
    </row>
    <row r="19" spans="1:6" ht="16.5" thickBot="1" x14ac:dyDescent="0.3">
      <c r="A19" s="7"/>
      <c r="B19" s="9" t="s">
        <v>19</v>
      </c>
      <c r="C19" s="47">
        <v>5</v>
      </c>
      <c r="D19" s="45"/>
      <c r="E19" s="46">
        <f t="shared" si="0"/>
        <v>0</v>
      </c>
      <c r="F19" s="46">
        <f t="shared" si="1"/>
        <v>0</v>
      </c>
    </row>
    <row r="20" spans="1:6" ht="16.5" thickBot="1" x14ac:dyDescent="0.3">
      <c r="A20" s="7"/>
      <c r="B20" s="9" t="s">
        <v>20</v>
      </c>
      <c r="C20" s="47">
        <v>3</v>
      </c>
      <c r="D20" s="45"/>
      <c r="E20" s="46">
        <f t="shared" si="0"/>
        <v>0</v>
      </c>
      <c r="F20" s="46">
        <f t="shared" si="1"/>
        <v>0</v>
      </c>
    </row>
    <row r="21" spans="1:6" ht="16.5" thickBot="1" x14ac:dyDescent="0.3">
      <c r="A21" s="8"/>
      <c r="B21" s="21" t="s">
        <v>21</v>
      </c>
      <c r="C21" s="22"/>
      <c r="D21" s="22"/>
      <c r="E21" s="22"/>
      <c r="F21" s="23"/>
    </row>
    <row r="22" spans="1:6" ht="16.5" thickBot="1" x14ac:dyDescent="0.3">
      <c r="A22" s="7"/>
      <c r="B22" s="9" t="s">
        <v>22</v>
      </c>
      <c r="C22" s="47">
        <v>4</v>
      </c>
      <c r="D22" s="45"/>
      <c r="E22" s="46">
        <f>D22*1.24</f>
        <v>0</v>
      </c>
      <c r="F22" s="46">
        <f>C22*E22</f>
        <v>0</v>
      </c>
    </row>
    <row r="23" spans="1:6" ht="16.5" thickBot="1" x14ac:dyDescent="0.3">
      <c r="A23" s="7"/>
      <c r="B23" s="9" t="s">
        <v>23</v>
      </c>
      <c r="C23" s="47">
        <v>2</v>
      </c>
      <c r="D23" s="45"/>
      <c r="E23" s="46">
        <f t="shared" ref="E23:E26" si="2">D23*1.24</f>
        <v>0</v>
      </c>
      <c r="F23" s="46">
        <f t="shared" ref="F23:F26" si="3">C23*E23</f>
        <v>0</v>
      </c>
    </row>
    <row r="24" spans="1:6" ht="16.5" thickBot="1" x14ac:dyDescent="0.3">
      <c r="A24" s="7"/>
      <c r="B24" s="9" t="s">
        <v>24</v>
      </c>
      <c r="C24" s="47">
        <v>10</v>
      </c>
      <c r="D24" s="45"/>
      <c r="E24" s="46">
        <f t="shared" si="2"/>
        <v>0</v>
      </c>
      <c r="F24" s="46">
        <f t="shared" si="3"/>
        <v>0</v>
      </c>
    </row>
    <row r="25" spans="1:6" ht="16.5" thickBot="1" x14ac:dyDescent="0.3">
      <c r="A25" s="7"/>
      <c r="B25" s="9" t="s">
        <v>25</v>
      </c>
      <c r="C25" s="47">
        <v>5</v>
      </c>
      <c r="D25" s="45"/>
      <c r="E25" s="46">
        <f t="shared" si="2"/>
        <v>0</v>
      </c>
      <c r="F25" s="46">
        <f t="shared" si="3"/>
        <v>0</v>
      </c>
    </row>
    <row r="26" spans="1:6" ht="16.5" thickBot="1" x14ac:dyDescent="0.3">
      <c r="A26" s="7"/>
      <c r="B26" s="9" t="s">
        <v>26</v>
      </c>
      <c r="C26" s="47">
        <v>3</v>
      </c>
      <c r="D26" s="45"/>
      <c r="E26" s="46">
        <f t="shared" si="2"/>
        <v>0</v>
      </c>
      <c r="F26" s="46">
        <f t="shared" si="3"/>
        <v>0</v>
      </c>
    </row>
    <row r="27" spans="1:6" ht="16.5" thickBot="1" x14ac:dyDescent="0.3">
      <c r="A27" s="8"/>
      <c r="B27" s="21" t="s">
        <v>27</v>
      </c>
      <c r="C27" s="22"/>
      <c r="D27" s="22"/>
      <c r="E27" s="22"/>
      <c r="F27" s="23"/>
    </row>
    <row r="28" spans="1:6" ht="16.5" thickBot="1" x14ac:dyDescent="0.3">
      <c r="A28" s="7"/>
      <c r="B28" s="9" t="s">
        <v>28</v>
      </c>
      <c r="C28" s="10">
        <v>3</v>
      </c>
      <c r="D28" s="42"/>
      <c r="E28" s="46">
        <f>D28*1.24</f>
        <v>0</v>
      </c>
      <c r="F28" s="46">
        <f>C28*E28</f>
        <v>0</v>
      </c>
    </row>
    <row r="29" spans="1:6" ht="15.75" thickBot="1" x14ac:dyDescent="0.3">
      <c r="A29" s="4"/>
      <c r="B29" s="24" t="s">
        <v>46</v>
      </c>
      <c r="C29" s="25"/>
      <c r="D29" s="25"/>
      <c r="E29" s="26"/>
      <c r="F29" s="39">
        <f>SUM(F15:F20,F22:F26,F28)</f>
        <v>0</v>
      </c>
    </row>
    <row r="30" spans="1:6" ht="16.5" thickTop="1" thickBot="1" x14ac:dyDescent="0.3">
      <c r="A30" s="11"/>
      <c r="B30" s="27" t="s">
        <v>47</v>
      </c>
      <c r="C30" s="28"/>
      <c r="D30" s="28"/>
      <c r="E30" s="29"/>
      <c r="F30" s="43">
        <f>F12+F29</f>
        <v>0</v>
      </c>
    </row>
    <row r="32" spans="1:6" x14ac:dyDescent="0.25">
      <c r="D32" s="44" t="s">
        <v>31</v>
      </c>
      <c r="E32" s="44"/>
      <c r="F32" s="44"/>
    </row>
    <row r="34" spans="6:6" x14ac:dyDescent="0.25">
      <c r="F34" s="30" t="s">
        <v>32</v>
      </c>
    </row>
    <row r="37" spans="6:6" x14ac:dyDescent="0.25">
      <c r="F37" s="31" t="s">
        <v>33</v>
      </c>
    </row>
  </sheetData>
  <mergeCells count="15">
    <mergeCell ref="D32:F32"/>
    <mergeCell ref="B13:F13"/>
    <mergeCell ref="B14:F14"/>
    <mergeCell ref="B21:F21"/>
    <mergeCell ref="B27:F27"/>
    <mergeCell ref="B29:E29"/>
    <mergeCell ref="B30:E30"/>
    <mergeCell ref="A1:F1"/>
    <mergeCell ref="A3:F3"/>
    <mergeCell ref="A4:F4"/>
    <mergeCell ref="A7:F7"/>
    <mergeCell ref="A9:F9"/>
    <mergeCell ref="A10:A11"/>
    <mergeCell ref="B10:B11"/>
    <mergeCell ref="C10:C11"/>
  </mergeCells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1C8C-BDB4-4279-88B0-2351361157C6}">
  <dimension ref="A1:J37"/>
  <sheetViews>
    <sheetView workbookViewId="0">
      <selection activeCell="D15" sqref="D15"/>
    </sheetView>
  </sheetViews>
  <sheetFormatPr defaultRowHeight="15" x14ac:dyDescent="0.25"/>
  <cols>
    <col min="1" max="1" width="6.42578125" customWidth="1"/>
    <col min="2" max="2" width="36.28515625" customWidth="1"/>
    <col min="3" max="3" width="10.28515625" customWidth="1"/>
    <col min="4" max="4" width="13.7109375" customWidth="1"/>
    <col min="5" max="6" width="11.42578125" customWidth="1"/>
  </cols>
  <sheetData>
    <row r="1" spans="1:10" x14ac:dyDescent="0.25">
      <c r="A1" s="32" t="s">
        <v>0</v>
      </c>
      <c r="B1" s="32"/>
      <c r="C1" s="32"/>
      <c r="D1" s="32"/>
      <c r="E1" s="32"/>
      <c r="F1" s="32"/>
      <c r="G1" s="35"/>
      <c r="H1" s="35"/>
      <c r="I1" s="35"/>
      <c r="J1" s="35"/>
    </row>
    <row r="3" spans="1:10" ht="36.75" customHeight="1" x14ac:dyDescent="0.25">
      <c r="A3" s="33" t="s">
        <v>36</v>
      </c>
      <c r="B3" s="33"/>
      <c r="C3" s="33"/>
      <c r="D3" s="33"/>
      <c r="E3" s="33"/>
      <c r="F3" s="33"/>
      <c r="G3" s="36"/>
      <c r="H3" s="36"/>
      <c r="I3" s="36"/>
      <c r="J3" s="36"/>
    </row>
    <row r="4" spans="1:10" ht="51" customHeight="1" x14ac:dyDescent="0.25">
      <c r="A4" s="34" t="s">
        <v>37</v>
      </c>
      <c r="B4" s="34"/>
      <c r="C4" s="34"/>
      <c r="D4" s="34"/>
      <c r="E4" s="34"/>
      <c r="F4" s="34"/>
      <c r="G4" s="37"/>
      <c r="H4" s="37"/>
      <c r="I4" s="37"/>
      <c r="J4" s="37"/>
    </row>
    <row r="5" spans="1:10" x14ac:dyDescent="0.25">
      <c r="A5" s="35" t="s">
        <v>34</v>
      </c>
      <c r="B5" s="35"/>
      <c r="C5" s="35"/>
      <c r="D5" s="35"/>
      <c r="E5" s="35"/>
      <c r="F5" s="35"/>
      <c r="G5" s="35"/>
      <c r="H5" s="35"/>
      <c r="I5" s="35"/>
      <c r="J5" s="35"/>
    </row>
    <row r="7" spans="1:10" ht="15" customHeight="1" x14ac:dyDescent="0.25">
      <c r="A7" s="50" t="s">
        <v>42</v>
      </c>
      <c r="B7" s="50"/>
      <c r="C7" s="50"/>
      <c r="D7" s="50"/>
      <c r="E7" s="50"/>
      <c r="F7" s="50"/>
      <c r="G7" s="38"/>
      <c r="H7" s="38"/>
      <c r="I7" s="38"/>
      <c r="J7" s="38"/>
    </row>
    <row r="9" spans="1:10" ht="69.75" customHeight="1" thickBot="1" x14ac:dyDescent="0.3">
      <c r="A9" s="48" t="s">
        <v>38</v>
      </c>
      <c r="B9" s="48"/>
      <c r="C9" s="48"/>
      <c r="D9" s="48"/>
      <c r="E9" s="48"/>
      <c r="F9" s="48"/>
      <c r="G9" s="38"/>
      <c r="H9" s="38"/>
      <c r="I9" s="38"/>
      <c r="J9" s="38"/>
    </row>
    <row r="10" spans="1:10" ht="45" x14ac:dyDescent="0.25">
      <c r="A10" s="12" t="s">
        <v>2</v>
      </c>
      <c r="B10" s="14" t="s">
        <v>3</v>
      </c>
      <c r="C10" s="16" t="s">
        <v>35</v>
      </c>
      <c r="D10" s="1" t="s">
        <v>4</v>
      </c>
      <c r="E10" s="1" t="s">
        <v>6</v>
      </c>
      <c r="F10" s="3" t="s">
        <v>8</v>
      </c>
    </row>
    <row r="11" spans="1:10" ht="15.75" thickBot="1" x14ac:dyDescent="0.3">
      <c r="A11" s="13"/>
      <c r="B11" s="15"/>
      <c r="C11" s="17"/>
      <c r="D11" s="2" t="s">
        <v>5</v>
      </c>
      <c r="E11" s="2" t="s">
        <v>7</v>
      </c>
      <c r="F11" s="2" t="s">
        <v>9</v>
      </c>
    </row>
    <row r="12" spans="1:10" ht="30.75" thickBot="1" x14ac:dyDescent="0.3">
      <c r="A12" s="4" t="s">
        <v>39</v>
      </c>
      <c r="B12" s="5" t="s">
        <v>11</v>
      </c>
      <c r="C12" s="6">
        <v>509</v>
      </c>
      <c r="D12" s="40"/>
      <c r="E12" s="41">
        <f>D12*1.24</f>
        <v>0</v>
      </c>
      <c r="F12" s="39">
        <f>C12*E12</f>
        <v>0</v>
      </c>
    </row>
    <row r="13" spans="1:10" ht="16.5" thickTop="1" thickBot="1" x14ac:dyDescent="0.3">
      <c r="A13" s="11" t="s">
        <v>40</v>
      </c>
      <c r="B13" s="18" t="s">
        <v>13</v>
      </c>
      <c r="C13" s="19"/>
      <c r="D13" s="19"/>
      <c r="E13" s="19"/>
      <c r="F13" s="20"/>
    </row>
    <row r="14" spans="1:10" ht="16.5" thickBot="1" x14ac:dyDescent="0.3">
      <c r="A14" s="8"/>
      <c r="B14" s="21" t="s">
        <v>14</v>
      </c>
      <c r="C14" s="22"/>
      <c r="D14" s="22"/>
      <c r="E14" s="22"/>
      <c r="F14" s="23"/>
    </row>
    <row r="15" spans="1:10" ht="16.5" thickBot="1" x14ac:dyDescent="0.3">
      <c r="A15" s="7"/>
      <c r="B15" s="9" t="s">
        <v>15</v>
      </c>
      <c r="C15" s="47">
        <v>8</v>
      </c>
      <c r="D15" s="45"/>
      <c r="E15" s="46">
        <f>D15*1.24</f>
        <v>0</v>
      </c>
      <c r="F15" s="46">
        <f>C15*E15</f>
        <v>0</v>
      </c>
    </row>
    <row r="16" spans="1:10" ht="16.5" thickBot="1" x14ac:dyDescent="0.3">
      <c r="A16" s="7"/>
      <c r="B16" s="9" t="s">
        <v>16</v>
      </c>
      <c r="C16" s="47">
        <v>5</v>
      </c>
      <c r="D16" s="45"/>
      <c r="E16" s="46">
        <f t="shared" ref="E16:E20" si="0">D16*1.24</f>
        <v>0</v>
      </c>
      <c r="F16" s="46">
        <f t="shared" ref="F16:F20" si="1">C16*E16</f>
        <v>0</v>
      </c>
    </row>
    <row r="17" spans="1:6" ht="16.5" thickBot="1" x14ac:dyDescent="0.3">
      <c r="A17" s="7"/>
      <c r="B17" s="9" t="s">
        <v>17</v>
      </c>
      <c r="C17" s="47">
        <v>5</v>
      </c>
      <c r="D17" s="45"/>
      <c r="E17" s="46">
        <f t="shared" si="0"/>
        <v>0</v>
      </c>
      <c r="F17" s="46">
        <f t="shared" si="1"/>
        <v>0</v>
      </c>
    </row>
    <row r="18" spans="1:6" ht="16.5" thickBot="1" x14ac:dyDescent="0.3">
      <c r="A18" s="7"/>
      <c r="B18" s="9" t="s">
        <v>18</v>
      </c>
      <c r="C18" s="47">
        <v>3</v>
      </c>
      <c r="D18" s="45"/>
      <c r="E18" s="46">
        <f t="shared" si="0"/>
        <v>0</v>
      </c>
      <c r="F18" s="46">
        <f t="shared" si="1"/>
        <v>0</v>
      </c>
    </row>
    <row r="19" spans="1:6" ht="16.5" thickBot="1" x14ac:dyDescent="0.3">
      <c r="A19" s="7"/>
      <c r="B19" s="9" t="s">
        <v>19</v>
      </c>
      <c r="C19" s="47">
        <v>5</v>
      </c>
      <c r="D19" s="45"/>
      <c r="E19" s="46">
        <f t="shared" si="0"/>
        <v>0</v>
      </c>
      <c r="F19" s="46">
        <f t="shared" si="1"/>
        <v>0</v>
      </c>
    </row>
    <row r="20" spans="1:6" ht="16.5" thickBot="1" x14ac:dyDescent="0.3">
      <c r="A20" s="7"/>
      <c r="B20" s="9" t="s">
        <v>20</v>
      </c>
      <c r="C20" s="47">
        <v>3</v>
      </c>
      <c r="D20" s="45"/>
      <c r="E20" s="46">
        <f t="shared" si="0"/>
        <v>0</v>
      </c>
      <c r="F20" s="46">
        <f t="shared" si="1"/>
        <v>0</v>
      </c>
    </row>
    <row r="21" spans="1:6" ht="16.5" thickBot="1" x14ac:dyDescent="0.3">
      <c r="A21" s="8"/>
      <c r="B21" s="21" t="s">
        <v>21</v>
      </c>
      <c r="C21" s="22"/>
      <c r="D21" s="22"/>
      <c r="E21" s="22"/>
      <c r="F21" s="23"/>
    </row>
    <row r="22" spans="1:6" ht="16.5" thickBot="1" x14ac:dyDescent="0.3">
      <c r="A22" s="7"/>
      <c r="B22" s="9" t="s">
        <v>22</v>
      </c>
      <c r="C22" s="47">
        <v>4</v>
      </c>
      <c r="D22" s="45"/>
      <c r="E22" s="46">
        <f>D22*1.24</f>
        <v>0</v>
      </c>
      <c r="F22" s="46">
        <f>C22*E22</f>
        <v>0</v>
      </c>
    </row>
    <row r="23" spans="1:6" ht="16.5" thickBot="1" x14ac:dyDescent="0.3">
      <c r="A23" s="7"/>
      <c r="B23" s="9" t="s">
        <v>23</v>
      </c>
      <c r="C23" s="47">
        <v>2</v>
      </c>
      <c r="D23" s="45"/>
      <c r="E23" s="46">
        <f t="shared" ref="E23:E26" si="2">D23*1.24</f>
        <v>0</v>
      </c>
      <c r="F23" s="46">
        <f t="shared" ref="F23:F26" si="3">C23*E23</f>
        <v>0</v>
      </c>
    </row>
    <row r="24" spans="1:6" ht="16.5" thickBot="1" x14ac:dyDescent="0.3">
      <c r="A24" s="7"/>
      <c r="B24" s="9" t="s">
        <v>24</v>
      </c>
      <c r="C24" s="47">
        <v>10</v>
      </c>
      <c r="D24" s="45"/>
      <c r="E24" s="46">
        <f t="shared" si="2"/>
        <v>0</v>
      </c>
      <c r="F24" s="46">
        <f t="shared" si="3"/>
        <v>0</v>
      </c>
    </row>
    <row r="25" spans="1:6" ht="16.5" thickBot="1" x14ac:dyDescent="0.3">
      <c r="A25" s="7"/>
      <c r="B25" s="9" t="s">
        <v>25</v>
      </c>
      <c r="C25" s="47">
        <v>5</v>
      </c>
      <c r="D25" s="45"/>
      <c r="E25" s="46">
        <f t="shared" si="2"/>
        <v>0</v>
      </c>
      <c r="F25" s="46">
        <f t="shared" si="3"/>
        <v>0</v>
      </c>
    </row>
    <row r="26" spans="1:6" ht="16.5" thickBot="1" x14ac:dyDescent="0.3">
      <c r="A26" s="7"/>
      <c r="B26" s="9" t="s">
        <v>26</v>
      </c>
      <c r="C26" s="47">
        <v>3</v>
      </c>
      <c r="D26" s="45"/>
      <c r="E26" s="46">
        <f t="shared" si="2"/>
        <v>0</v>
      </c>
      <c r="F26" s="46">
        <f t="shared" si="3"/>
        <v>0</v>
      </c>
    </row>
    <row r="27" spans="1:6" ht="16.5" thickBot="1" x14ac:dyDescent="0.3">
      <c r="A27" s="8"/>
      <c r="B27" s="21" t="s">
        <v>27</v>
      </c>
      <c r="C27" s="22"/>
      <c r="D27" s="22"/>
      <c r="E27" s="22"/>
      <c r="F27" s="23"/>
    </row>
    <row r="28" spans="1:6" ht="16.5" thickBot="1" x14ac:dyDescent="0.3">
      <c r="A28" s="7"/>
      <c r="B28" s="9" t="s">
        <v>28</v>
      </c>
      <c r="C28" s="10">
        <v>3</v>
      </c>
      <c r="D28" s="42"/>
      <c r="E28" s="46">
        <f>D28*1.24</f>
        <v>0</v>
      </c>
      <c r="F28" s="46">
        <f>C28*E28</f>
        <v>0</v>
      </c>
    </row>
    <row r="29" spans="1:6" ht="15.75" thickBot="1" x14ac:dyDescent="0.3">
      <c r="A29" s="4"/>
      <c r="B29" s="24" t="s">
        <v>41</v>
      </c>
      <c r="C29" s="25"/>
      <c r="D29" s="25"/>
      <c r="E29" s="26"/>
      <c r="F29" s="39">
        <f>SUM(F15:F20,F22:F26,F28)</f>
        <v>0</v>
      </c>
    </row>
    <row r="30" spans="1:6" ht="30" customHeight="1" thickTop="1" thickBot="1" x14ac:dyDescent="0.3">
      <c r="A30" s="11"/>
      <c r="B30" s="27" t="s">
        <v>48</v>
      </c>
      <c r="C30" s="28"/>
      <c r="D30" s="28"/>
      <c r="E30" s="29"/>
      <c r="F30" s="43">
        <f>F12+F29</f>
        <v>0</v>
      </c>
    </row>
    <row r="32" spans="1:6" x14ac:dyDescent="0.25">
      <c r="D32" s="44" t="s">
        <v>31</v>
      </c>
      <c r="E32" s="44"/>
      <c r="F32" s="44"/>
    </row>
    <row r="34" spans="6:6" x14ac:dyDescent="0.25">
      <c r="F34" s="30" t="s">
        <v>32</v>
      </c>
    </row>
    <row r="37" spans="6:6" x14ac:dyDescent="0.25">
      <c r="F37" s="31" t="s">
        <v>33</v>
      </c>
    </row>
  </sheetData>
  <mergeCells count="15">
    <mergeCell ref="D32:F32"/>
    <mergeCell ref="B21:F21"/>
    <mergeCell ref="B27:F27"/>
    <mergeCell ref="B30:E30"/>
    <mergeCell ref="A1:F1"/>
    <mergeCell ref="A3:F3"/>
    <mergeCell ref="A4:F4"/>
    <mergeCell ref="A7:F7"/>
    <mergeCell ref="A9:F9"/>
    <mergeCell ref="B29:E29"/>
    <mergeCell ref="B13:F13"/>
    <mergeCell ref="A10:A11"/>
    <mergeCell ref="B10:B11"/>
    <mergeCell ref="C10:C11"/>
    <mergeCell ref="B14:F14"/>
  </mergeCells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ΟΙΚΟΝ. ΠΡΟΣΦΟΡΑ ΟΜΑΔΑΣ Α</vt:lpstr>
      <vt:lpstr>ΟΙΚΟΝ. ΠΡΟΣΦΟΡΑ ΟΜΑΔΑΣ Β</vt:lpstr>
      <vt:lpstr>ΟΙΚΟΝ. ΠΡΟΣΦΟΡΑ ΟΜΑΔΑΣ Γ</vt:lpstr>
      <vt:lpstr>'ΟΙΚΟΝ. ΠΡΟΣΦΟΡΑ ΟΜΑΔΑΣ Γ'!_Hlk88208782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2022-01-24T11:12:29Z</cp:lastPrinted>
  <dcterms:created xsi:type="dcterms:W3CDTF">2022-01-24T10:48:53Z</dcterms:created>
  <dcterms:modified xsi:type="dcterms:W3CDTF">2022-01-24T11:41:36Z</dcterms:modified>
</cp:coreProperties>
</file>